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Сп-во часа Пробки Погода" sheetId="1" r:id="rId1"/>
    <sheet name="Программы" sheetId="2" r:id="rId2"/>
    <sheet name="УТРЕННЕЕ ШОУ" sheetId="3" r:id="rId3"/>
    <sheet name="Микстура ШОУ" sheetId="4" r:id="rId4"/>
  </sheets>
  <definedNames>
    <definedName name="_xlnm.Print_Area" localSheetId="3">'Микстура ШОУ'!$A$1:$N$35</definedName>
    <definedName name="_xlnm.Print_Area" localSheetId="1">'Программы'!$A$1:$M$212</definedName>
    <definedName name="_xlnm.Print_Area" localSheetId="0">'Сп-во часа Пробки Погода'!$A$1:$O$113</definedName>
    <definedName name="_xlnm.Print_Area" localSheetId="2">'УТРЕННЕЕ ШОУ'!$A$1:$O$35</definedName>
  </definedNames>
  <calcPr fullCalcOnLoad="1"/>
</workbook>
</file>

<file path=xl/sharedStrings.xml><?xml version="1.0" encoding="utf-8"?>
<sst xmlns="http://schemas.openxmlformats.org/spreadsheetml/2006/main" count="679" uniqueCount="186">
  <si>
    <t>07.00-08.00</t>
  </si>
  <si>
    <t>08.00-09.00</t>
  </si>
  <si>
    <t>09.00-10.00</t>
  </si>
  <si>
    <t>10.00-11.00</t>
  </si>
  <si>
    <t>17.00-18.00</t>
  </si>
  <si>
    <t>Эфир</t>
  </si>
  <si>
    <t>Рекламно-информационный ресурс</t>
  </si>
  <si>
    <t>Стоимость пакета</t>
  </si>
  <si>
    <t>* Продажа возможна только при отсутствии Генерального спонсора программ</t>
  </si>
  <si>
    <t>Хронометраж</t>
  </si>
  <si>
    <t>ПН</t>
  </si>
  <si>
    <t>ВТ</t>
  </si>
  <si>
    <t>СР</t>
  </si>
  <si>
    <t>ЧТ</t>
  </si>
  <si>
    <t>ПТ</t>
  </si>
  <si>
    <t>СБ</t>
  </si>
  <si>
    <t>ВС</t>
  </si>
  <si>
    <t>ИТОГО</t>
  </si>
  <si>
    <t>рекламный лайнер</t>
  </si>
  <si>
    <t>15"</t>
  </si>
  <si>
    <t>спонсор рубрики предоставляет 5 призов на розыгрыш</t>
  </si>
  <si>
    <t>Хронометраж 2 минуты</t>
  </si>
  <si>
    <t>Новости выходят в записи</t>
  </si>
  <si>
    <r>
      <rPr>
        <b/>
        <sz val="11"/>
        <color indexed="8"/>
        <rFont val="Calibri"/>
        <family val="2"/>
      </rPr>
      <t>"ЛЮДИ С ОБЛОЖКИ"
ПН - ВС: 15:30
ПН - ПТ: 23:30</t>
    </r>
    <r>
      <rPr>
        <sz val="11"/>
        <color theme="1"/>
        <rFont val="Calibri"/>
        <family val="2"/>
      </rPr>
      <t xml:space="preserve">
Ведущая пытается разобраться в правдивости слухов, и сплетен, которые обсуждает желтая пресса в этот день. А поможет ей в этом непосредственный герой публикации.</t>
    </r>
  </si>
  <si>
    <r>
      <rPr>
        <b/>
        <sz val="11"/>
        <color indexed="8"/>
        <rFont val="Calibri"/>
        <family val="2"/>
      </rPr>
      <t>"МОДНЫЙ БАЗАР"
СР 13:30, СБ 13:30</t>
    </r>
    <r>
      <rPr>
        <sz val="11"/>
        <color theme="1"/>
        <rFont val="Calibri"/>
        <family val="2"/>
      </rPr>
      <t xml:space="preserve">
Сообщения из мира моды, интервью модельеров, звезд эстрады, кино, ТВ и т.п.</t>
    </r>
  </si>
  <si>
    <r>
      <rPr>
        <b/>
        <sz val="11"/>
        <color indexed="8"/>
        <rFont val="Calibri"/>
        <family val="2"/>
      </rPr>
      <t>"РУССКИЕ КАНИКУЛЫ"
ПТ, ВС: 13:30</t>
    </r>
    <r>
      <rPr>
        <sz val="11"/>
        <color theme="1"/>
        <rFont val="Calibri"/>
        <family val="2"/>
      </rPr>
      <t xml:space="preserve">
Все о путешествиях, интервью о том, как звезды отдохнули летом (осенью, зимой). </t>
    </r>
  </si>
  <si>
    <t>07.00 - 20.00 плавание</t>
  </si>
  <si>
    <t>Хроно-метраж</t>
  </si>
  <si>
    <t>«Дембельский альбом» - программа для настоящих мужчин, защитников Отечества, всех, кто выполняет свой долг и служит своей Родине!
Каждое воскресенье с 9 до 10 утра (время московское) защитники Родины могут передать привет своим близким, родным и любимым, которые находятся далеко. Приветы и поздравления озвучивает актриса и певица Анна Семенович в прямом эфире!</t>
  </si>
  <si>
    <t>09.00 - 10:00</t>
  </si>
  <si>
    <t xml:space="preserve">Музыкальные гении и те, кому медведь наступил на ухо! В этом деле слова - не главное. Главное - память, кругозор и интуиция. Угадай три мелодии по нескольким тактам вступления - и получи приз. </t>
  </si>
  <si>
    <t>18.00 - 19.00</t>
  </si>
  <si>
    <t>11.00 - 12.00</t>
  </si>
  <si>
    <t>21.00 - 22.00</t>
  </si>
  <si>
    <t>22.00 - 23.00</t>
  </si>
  <si>
    <t xml:space="preserve"> «Люди с обложки» 
</t>
  </si>
  <si>
    <t>2 мин</t>
  </si>
  <si>
    <t xml:space="preserve">Ведущая пытается разобраться в правдивости слухов, и сплетен, которые обсуждает желтая пресса в этот день. А поможет ей в этом непосредственный герой публикации.
Ведущая – Галя Корнева. 
Программа выходит в записи**
</t>
  </si>
  <si>
    <t xml:space="preserve"> «Деньги на бочку» </t>
  </si>
  <si>
    <t xml:space="preserve">
Вт.:  13:30
Вс.:  10:30  (повтор)
</t>
  </si>
  <si>
    <t xml:space="preserve">Что почем, где сколько, у кого и как, дорогие побрякушки, что купить, что продать, кто выиграл в лотерею – мы считаем деньги в чужих карманах. 
Ведущая – Галя Корнева.
Программа выходит в записи**
</t>
  </si>
  <si>
    <t xml:space="preserve"> «Людям о людях»       </t>
  </si>
  <si>
    <t xml:space="preserve">         «Модный базар»   </t>
  </si>
  <si>
    <t xml:space="preserve">Сообщения из мира моды, интервью модельеров, звезд эстрады, кино, ТВ и т.п. 
Ведущая – Галя Корнева. 
Программа выходит в записи**
</t>
  </si>
  <si>
    <t xml:space="preserve">
«Русские каникулы»</t>
  </si>
  <si>
    <t xml:space="preserve">Все о путешествиях, интервью о том, как звезды отдохнули летом (осенью, зимой). 
Ведущая – Галя Корнева.    
Программа выходит в записи**
</t>
  </si>
  <si>
    <t xml:space="preserve">   «Вкусная жизнь»    </t>
  </si>
  <si>
    <t xml:space="preserve">Все о вкусной жизни (не обязательно про еду), включая сообщения о жизни звезд и её изюминках. Так же в программе мини-рецепты от звезд. Ведущая – Галя Корнева.   
Программа выходит в записи**                   
</t>
  </si>
  <si>
    <t xml:space="preserve">  «Ближе к телу»        </t>
  </si>
  <si>
    <t xml:space="preserve">Сообщения о здоровье, новинках в области медицины и народные рецепты.       
  Ведущая – Галя Корнева.       
Программа выходит в записи**        
</t>
  </si>
  <si>
    <r>
      <rPr>
        <sz val="9"/>
        <color indexed="8"/>
        <rFont val="Calibri"/>
        <family val="2"/>
      </rPr>
      <t xml:space="preserve">
Будни:   15:30
Сб., Вс.: 15:30  (повтор The best  за неделю)
Пн.-пт.:  23:30 (повтор)</t>
    </r>
    <r>
      <rPr>
        <b/>
        <sz val="9"/>
        <color indexed="8"/>
        <rFont val="Calibri"/>
        <family val="2"/>
      </rPr>
      <t xml:space="preserve">
</t>
    </r>
  </si>
  <si>
    <r>
      <rPr>
        <sz val="9"/>
        <color indexed="8"/>
        <rFont val="Calibri"/>
        <family val="2"/>
      </rPr>
      <t>Ср.:  13:30
Сб.: 13:30  (повтор)</t>
    </r>
    <r>
      <rPr>
        <b/>
        <sz val="9"/>
        <color indexed="8"/>
        <rFont val="Calibri"/>
        <family val="2"/>
      </rPr>
      <t xml:space="preserve">
</t>
    </r>
  </si>
  <si>
    <r>
      <t xml:space="preserve"> 
</t>
    </r>
    <r>
      <rPr>
        <sz val="9"/>
        <color indexed="8"/>
        <rFont val="Calibri"/>
        <family val="2"/>
      </rPr>
      <t xml:space="preserve">Пт.: 13:30
Вс.:  13:30  (повтор)
</t>
    </r>
  </si>
  <si>
    <r>
      <rPr>
        <sz val="9"/>
        <color indexed="8"/>
        <rFont val="Calibri"/>
        <family val="2"/>
      </rPr>
      <t>Чт.:  13:30
Сб.:  09:30  (повтор)</t>
    </r>
    <r>
      <rPr>
        <b/>
        <sz val="9"/>
        <color indexed="8"/>
        <rFont val="Calibri"/>
        <family val="2"/>
      </rPr>
      <t xml:space="preserve">
</t>
    </r>
  </si>
  <si>
    <t>ТАРИФ НА РЕКЛАМНЫЕ УСЛУГИ</t>
  </si>
  <si>
    <t>РАДИОКАНАЛ:</t>
  </si>
  <si>
    <t>Русское Радио</t>
  </si>
  <si>
    <t>СЕТЬ</t>
  </si>
  <si>
    <t>спонсорский лайнер</t>
  </si>
  <si>
    <t>* плавающее размещение</t>
  </si>
  <si>
    <t>количество выходов</t>
  </si>
  <si>
    <t>Все цены указаны в рублях без учета НДС (18%)</t>
  </si>
  <si>
    <t>рекламный ролик в блоке</t>
  </si>
  <si>
    <t>ПОРЯДОК ПРИМЕНЕНИЯ КОЭФФИЦИЕНТОВ И СКИДОК</t>
  </si>
  <si>
    <t>Сезонный коэффициент в январе, июле, августе</t>
  </si>
  <si>
    <t>Сезонный коэффициент в марте, апреле, октябре, ноябре, декабре</t>
  </si>
  <si>
    <t>Упоминание в ролике третьих лиц</t>
  </si>
  <si>
    <t>Скидка рекламного агентства</t>
  </si>
  <si>
    <t>Коэффициенты и скидки не суммируются.</t>
  </si>
  <si>
    <t xml:space="preserve">количество выходов </t>
  </si>
  <si>
    <t>РЕГИОНАЛЬНОСТЬ:</t>
  </si>
  <si>
    <t>07.00-20.00*</t>
  </si>
  <si>
    <t>07.00 - 20.00*</t>
  </si>
  <si>
    <t>ОПИСАНИЕ ПРОГРАММЫ</t>
  </si>
  <si>
    <t>ВРЕМЯ ВЫХОДА</t>
  </si>
  <si>
    <t>ХРОНОМЕТРАЖ</t>
  </si>
  <si>
    <t>НАЗВАНИЕ ПРОГРАММЫ</t>
  </si>
  <si>
    <t xml:space="preserve">Любопытные новости обо всем на свете.
Ведущая – Галя Корнева. 
Программа выходит в записи
</t>
  </si>
  <si>
    <t>СТОИМОСТЬ СПОНСОРСТВА ЗА НЕДЕЛЮ</t>
  </si>
  <si>
    <t>РЕКЛАМНО-ИНФОРМАЦИОННЫЙ РЕСУРС</t>
  </si>
  <si>
    <t xml:space="preserve">24 спонсорских лайнера
хронометраж 15”
в начале и конце программы
</t>
  </si>
  <si>
    <t xml:space="preserve">4  спонсорских лайнера
хронометраж 15” в начале и конце программы
</t>
  </si>
  <si>
    <t xml:space="preserve">4 спонсорских лайнера
хронометраж 15”  в начале и конце программы
</t>
  </si>
  <si>
    <r>
      <rPr>
        <b/>
        <sz val="11"/>
        <color indexed="8"/>
        <rFont val="Calibri"/>
        <family val="2"/>
      </rPr>
      <t>"ДЕНЬГИ НА БОЧКУ"
ВТ 13:30, ВС 10:30</t>
    </r>
    <r>
      <rPr>
        <sz val="11"/>
        <color theme="1"/>
        <rFont val="Calibri"/>
        <family val="2"/>
      </rPr>
      <t xml:space="preserve">
Что почем, где сколько, у кого и как, дорогие побрякушки, что купить, что продать, кто выиграл в лотерею – мы считаем деньги в чужих карманах. </t>
    </r>
  </si>
  <si>
    <t>СТОИМОСТЬ СПОНСОРСТВА ОДНОЙ ПРОГРАММЫ БЛОКА НОВОСТЕЙ С ГАЛЕЙ КОРНЕВОЙ В ТЕЧЕНИЕ НЕДЕЛИ</t>
  </si>
  <si>
    <t>ИТОГО выходов</t>
  </si>
  <si>
    <t>ИТОГО ВЫХОДОВ</t>
  </si>
  <si>
    <t xml:space="preserve">рекламный ролик в блоке </t>
  </si>
  <si>
    <t>Коэффициенты и скидки не суммируются</t>
  </si>
  <si>
    <t>20"</t>
  </si>
  <si>
    <t>СТОИМОСТЬ РАЗМЕЩЕНИЯ 565 000 руб</t>
  </si>
  <si>
    <t>СТОИМОСТЬ РАЗМЕЩЕНИЯ 90 000 руб</t>
  </si>
  <si>
    <t>СТОИМОСТЬ РАЗМЕЩЕНИЯ 405 000 руб</t>
  </si>
  <si>
    <t>СТОИМОСТЬ РАЗМЕЩЕНИЯ 265 000 руб</t>
  </si>
  <si>
    <t>СТОИМОСТЬ РАЗМЕЩЕНИЯ 195 000 руб</t>
  </si>
  <si>
    <t>СТОИМОСТЬ РАЗМЕЩЕНИЯ 1 585 000 руб</t>
  </si>
  <si>
    <t>19.00-20.00</t>
  </si>
  <si>
    <t>**На период нерабочих и праздничных дат, а также в случае изменения сетки вещания (перенос выхода программ) предусмотрена возможность смещения дат размещения рекламной кампании</t>
  </si>
  <si>
    <t>СПОНСОРСТВО ЧАСА **</t>
  </si>
  <si>
    <t>ГЕНЕРАЛЬНОЕ СПОНСОРСТВО **</t>
  </si>
  <si>
    <t>СПОНСОРСТВО "ДЕМБЕЛЬСКИЙ АЛЬБОМ" **</t>
  </si>
  <si>
    <t>СПОНСОРСТВО РУБРИКИ "ИГРА БЕЗ СЛОВ" **</t>
  </si>
  <si>
    <t>СПОНСОРСТВО ПРОГРАММЫ "СТОЛ ЗАКАЗОВ" **</t>
  </si>
  <si>
    <t>СПОНСОРСТВО УТРЕННЕГО ШОУ "РУССКИЕ ПЕРЦЫ" **</t>
  </si>
  <si>
    <t>СПОНСОРСТВО ПРОГРАММЫ "ПРОБКИ" ПН - ПТ</t>
  </si>
  <si>
    <t xml:space="preserve">МОСКВА </t>
  </si>
  <si>
    <t>Рекламно-</t>
  </si>
  <si>
    <t>Программа</t>
  </si>
  <si>
    <t>Стоимость
ОДНОГО ДНЯ</t>
  </si>
  <si>
    <t>стоимость недели</t>
  </si>
  <si>
    <t>информационный ресурс</t>
  </si>
  <si>
    <t>В стоимость пакета входит 15" спонсорский лайнер в начале выпуска</t>
  </si>
  <si>
    <t xml:space="preserve">07.20, 08,20, 09.20, 10.20, 11.20, 12.20, 13.20, 17.20, 18.20, 19.20, 20.20, 21.20 </t>
  </si>
  <si>
    <t xml:space="preserve">12 спонсорских лайнеров 
</t>
  </si>
  <si>
    <t>"Пробки" (12 выпусков)</t>
  </si>
  <si>
    <t xml:space="preserve">07.20, 09.20, 11.20,   17.20, 19.20, 21.20 </t>
  </si>
  <si>
    <t xml:space="preserve">6 спонсорских лайнеров 
</t>
  </si>
  <si>
    <t xml:space="preserve">"Пробки" (6 выпусков) </t>
  </si>
  <si>
    <t xml:space="preserve">08,20, 10.20, 12.20, 13.20,18.20, 20.20 </t>
  </si>
  <si>
    <t xml:space="preserve">"Пробки" (6 выпусков)
</t>
  </si>
  <si>
    <t>* дополнительная опция-ролики до 20" в плавающем режиме с 07.00 до 20.00 в московских рекламных блоках</t>
  </si>
  <si>
    <t xml:space="preserve">*Применяется коэффициент за хронометраж ролика </t>
  </si>
  <si>
    <t>СПОНСОРСТВО ПРОГРАММЫ "ПРОГНОЗ ПОГОДЫ" ПН - ВС</t>
  </si>
  <si>
    <t xml:space="preserve">В стоимость пакета входит 15" в начале выпуска </t>
  </si>
  <si>
    <t xml:space="preserve">07.50, 09.50, 11.50, 13.50, 15.50, 17.50, 19.50,  21.50 </t>
  </si>
  <si>
    <t xml:space="preserve">8 спонсорских лайнеров 
</t>
  </si>
  <si>
    <t>"Прогноз погоды" 
(8 выпусков)</t>
  </si>
  <si>
    <t>Стоимость одного 20 " ролика- 20 000 рублей без учета НДС</t>
  </si>
  <si>
    <r>
      <rPr>
        <b/>
        <sz val="11"/>
        <color indexed="8"/>
        <rFont val="Calibri"/>
        <family val="2"/>
      </rPr>
      <t>"БЛИЖЕ К ТЕЛУ"
ПН 13:30, СБ 08:30</t>
    </r>
    <r>
      <rPr>
        <sz val="11"/>
        <color theme="1"/>
        <rFont val="Calibri"/>
        <family val="2"/>
      </rPr>
      <t xml:space="preserve">
Сообщения о здоровье, новинках в области медицины и народные рецепты.       </t>
    </r>
  </si>
  <si>
    <t>Будни:  11:30
Пн.-Чт.: 17:30 (повтор от 11:30)
Сб., Вс.: 17:30  
Пн.: 00:30  (повтор от вс. 17:30), 
Сб.: 00:30 (повтор от пт. 11:30),
Вс.: 00:30 (повтор от сб. 17:30)</t>
  </si>
  <si>
    <r>
      <rPr>
        <b/>
        <sz val="11"/>
        <color indexed="8"/>
        <rFont val="Calibri"/>
        <family val="2"/>
      </rPr>
      <t>"ВКУСНАЯ ЖИЗНЬ"
ЧТ: 13:30
СБ: 09:30</t>
    </r>
    <r>
      <rPr>
        <sz val="11"/>
        <color theme="1"/>
        <rFont val="Calibri"/>
        <family val="2"/>
      </rPr>
      <t xml:space="preserve">
Вкусная жизнь – путеводитель по миру вкусной и полезной еды   </t>
    </r>
  </si>
  <si>
    <r>
      <rPr>
        <b/>
        <sz val="11"/>
        <color indexed="8"/>
        <rFont val="Calibri"/>
        <family val="2"/>
      </rPr>
      <t xml:space="preserve">"ЛЮДЯМ О ЛЮДЯХ"
ПН - ПТ: 11:30
ПН-ЧТ: 17:30; СБ, ВС: 17:30
ПН, СБ, ВС: 00:30
</t>
    </r>
    <r>
      <rPr>
        <sz val="11"/>
        <color theme="1"/>
        <rFont val="Calibri"/>
        <family val="2"/>
      </rPr>
      <t>Любопытные новости обо всем на свете .</t>
    </r>
  </si>
  <si>
    <t xml:space="preserve">28 спонсорских лайнеров
хронометраж 15” в начале и конце программы
</t>
  </si>
  <si>
    <r>
      <rPr>
        <sz val="9"/>
        <color indexed="8"/>
        <rFont val="Calibri"/>
        <family val="2"/>
      </rPr>
      <t xml:space="preserve">Пн.: 13:30
Сб.: 08:30 (повтор) </t>
    </r>
    <r>
      <rPr>
        <b/>
        <sz val="9"/>
        <color indexed="8"/>
        <rFont val="Calibri"/>
        <family val="2"/>
      </rPr>
      <t xml:space="preserve">
</t>
    </r>
  </si>
  <si>
    <t>Цены указаны без учёта стоимости производства спонсорских заставок и спонсорских роликов. В случае предоставления рекламодателем ролика, стоимость не взимается.</t>
  </si>
  <si>
    <t>07.50, 08,50, 09.50, 10.50, 11.50, 12.50, 13.50, 14.50, 15.50, 16.50, 17.50, 18.50, 19.50, 20.50, 21.50, 22.50</t>
  </si>
  <si>
    <t xml:space="preserve">16 спонсорских лайнеров 
</t>
  </si>
  <si>
    <t>"Прогноз погоды" 
(16 выпусков)</t>
  </si>
  <si>
    <t xml:space="preserve"> 08.50, 10.50, 12.50, 14.50, 16.50, 18.50, 20.50, 22.50</t>
  </si>
  <si>
    <t>СПОНСОРСТВО ПРОГРАММЫ "ГОРОСКОП"</t>
  </si>
  <si>
    <t>* Продажа возможна только при отсутствии Генерального спонсора и спонсора часа</t>
  </si>
  <si>
    <t xml:space="preserve">Стоимость пакета
</t>
  </si>
  <si>
    <t>Программа, которая 
выходит в это время</t>
  </si>
  <si>
    <t>неделя</t>
  </si>
  <si>
    <t>месяц</t>
  </si>
  <si>
    <t>Утреннее шоу</t>
  </si>
  <si>
    <t>07.00-22.00*</t>
  </si>
  <si>
    <t>* Продажа осуществляется понедельно</t>
  </si>
  <si>
    <t>Возможна продажа по часам</t>
  </si>
  <si>
    <t>ПАКЕТ №1</t>
  </si>
  <si>
    <t>ПАКЕТ №2</t>
  </si>
  <si>
    <t>ПАКЕТЫ - НОВОСТИ С ГАЛЕЙ КОРНЕВОЙ "РУССКОЕ ИНФОРМ-БЮРО" **</t>
  </si>
  <si>
    <t>0:30:00 ***</t>
  </si>
  <si>
    <t>2 ***</t>
  </si>
  <si>
    <t>***выход осуществляется в понедельник следующей за размещением рекламной кампании календарной недели</t>
  </si>
  <si>
    <t>Действует с 10.11.2017 г.</t>
  </si>
  <si>
    <t>СПОНСОРСТВО ПРОГРАММЫ "СТОЛ ЗАКАЗОВ" МОСКВА **</t>
  </si>
  <si>
    <t>МОСКВА</t>
  </si>
  <si>
    <t>02.00 - 03.00</t>
  </si>
  <si>
    <t>14.00 - 15.00</t>
  </si>
  <si>
    <t>19.00 - 20.00</t>
  </si>
  <si>
    <t>СТОИМОСТЬ РАЗМЕЩЕНИЯ 545 000 руб</t>
  </si>
  <si>
    <t xml:space="preserve">СПОНСОРСТВО ВЕЧЕРНЕГО ШОУ С АЛЛОЙ ДОВЛАТОВОЙ ** </t>
  </si>
  <si>
    <t>20.00 – 21.00 Час со звёздным гостем.
20.05 – Тема вечера
21.00 – 22.00 Битва экспертов
Алла Довлатова и ее гости обсуждают светские темы, творческую жизнь гостей, а также факты и слухи из мира шоу-бизнеса.
«Битва экспертов» – час с экспертами.
В гостях у Аллы Довлатовой сразу два эксперта, которые высказывают свое профессиональное мнение на заданную тему и отстаивают его. Обсуждаем животрепещущие вопросы гендерных отношений, звездные и модные прогнозы, диеты, гадания и т.д. Экспертами выступают психологи, сексологи, гадалки, экстрасенсы, астрологи, диетологи.</t>
  </si>
  <si>
    <t>20:00 - 21:00</t>
  </si>
  <si>
    <t>21:00 - 22:00</t>
  </si>
  <si>
    <t>30"</t>
  </si>
  <si>
    <t>СПОНСОРСТВО "ТЕМА ДНЯ" ВЕЧЕРНЕГО ШОУ С АЛЛОЙ ДОВЛАТОВОЙ **</t>
  </si>
  <si>
    <t>СПОНСОРСТВО ХИТ-ПАРАДА "ЗОЛОТОЙ ГРАММОФОН" **</t>
  </si>
  <si>
    <t>Хит-парад "Русского Радио",  лучшая  20-ка песен недели. Именно по результатам Золотого Граммофона определятся номинанты очередной церемонии вручения премии "Золотой граммофон".</t>
  </si>
  <si>
    <t>11.00-12.00</t>
  </si>
  <si>
    <t>12.00-13.00</t>
  </si>
  <si>
    <t>18.00-19.00</t>
  </si>
  <si>
    <t>СТОИМОСТЬ РАЗМЕЩЕНИЯ 272 000 руб</t>
  </si>
  <si>
    <t>СТОИМОСТЬ РАЗМЕЩЕНИЯ 305 000 руб</t>
  </si>
  <si>
    <t xml:space="preserve">СПОНСОРСТВО ПРОГРАММЫ "МИКСТУРА ШОУ с Доктором Комаровским" ** </t>
  </si>
  <si>
    <t>Спокойные советы и простые ответы на тревожные вопросы беспокойных родителей. Ведущая Алёна Бородина. На вопросы слушателей отвечает Евгений Олегович Комаровский-детский врач, кандидат медицинских наук, автор популярных книг и телепрограмм, посвящённых здоровью детей.</t>
  </si>
  <si>
    <t>10:00-11:00</t>
  </si>
  <si>
    <t>12:30:00 (повтор)</t>
  </si>
  <si>
    <t>19:30:00 (повтор)</t>
  </si>
  <si>
    <t>** На период нерабочих и праздничных дат, а также в случае изменения сетки вещания (перенос выхода программ) предусмотрена возможность смещения дат размещения рекламной кампании</t>
  </si>
  <si>
    <t>СТОИМОСТЬ РАЗМЕЩЕНИЯ 2 000 000 руб</t>
  </si>
  <si>
    <t>БРЭНД МЕДИА</t>
  </si>
  <si>
    <t>(многоканальный)</t>
  </si>
  <si>
    <t>www.brand-radio.ru</t>
  </si>
  <si>
    <t>+74957408558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</si>
</sst>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_$_-;\-* #,##0.00_$_-;_-* &quot;-&quot;??_$_-;_-@_-"/>
    <numFmt numFmtId="168" formatCode="_-* #,##0&quot;$&quot;_-;\-* #,##0&quot;$&quot;_-;_-* &quot;-&quot;&quot;$&quot;_-;_-@_-"/>
    <numFmt numFmtId="169" formatCode="_(&quot;$&quot;* #,##0_);_(&quot;$&quot;* \(#,##0\);_(&quot;$&quot;* &quot;-&quot;_);_(@_)"/>
    <numFmt numFmtId="170" formatCode="#,##0.00&quot;р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4"/>
      <color indexed="60"/>
      <name val="Calibri"/>
      <family val="2"/>
    </font>
    <font>
      <b/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Arial CYR"/>
      <family val="0"/>
    </font>
    <font>
      <sz val="11"/>
      <color indexed="10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i/>
      <sz val="12"/>
      <color theme="1"/>
      <name val="Calibri"/>
      <family val="2"/>
    </font>
    <font>
      <b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thin"/>
      <top style="dashed"/>
      <bottom style="dashed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dashed"/>
      <top style="dashed"/>
      <bottom style="dashed"/>
    </border>
    <border>
      <left/>
      <right style="thin"/>
      <top style="thin"/>
      <bottom style="thin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 style="dashed"/>
      <right style="thin"/>
      <top style="dashed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dashed"/>
      <right style="thin"/>
      <top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dashed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/>
      <right style="dashed"/>
      <top style="medium"/>
      <bottom style="dashed"/>
    </border>
    <border>
      <left/>
      <right style="dashed"/>
      <top style="dashed"/>
      <bottom style="dashed"/>
    </border>
    <border>
      <left/>
      <right style="dashed"/>
      <top style="dashed"/>
      <bottom style="medium"/>
    </border>
    <border>
      <left/>
      <right style="dashed"/>
      <top/>
      <bottom style="dashed"/>
    </border>
    <border>
      <left/>
      <right style="dashed"/>
      <top style="dashed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 style="medium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dashed"/>
      <top style="dashed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 style="thin"/>
      <top style="medium"/>
      <bottom/>
    </border>
    <border>
      <left style="dashed"/>
      <right style="thin"/>
      <top/>
      <bottom/>
    </border>
    <border>
      <left style="dashed"/>
      <right style="thin"/>
      <top/>
      <bottom style="medium"/>
    </border>
    <border>
      <left style="dashed"/>
      <right/>
      <top style="medium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7" fillId="0" borderId="0" xfId="0" applyFont="1" applyAlignment="1">
      <alignment/>
    </xf>
    <xf numFmtId="20" fontId="5" fillId="0" borderId="16" xfId="65" applyNumberFormat="1" applyFont="1" applyFill="1" applyBorder="1" applyAlignment="1">
      <alignment horizontal="center"/>
      <protection/>
    </xf>
    <xf numFmtId="0" fontId="64" fillId="0" borderId="12" xfId="0" applyFont="1" applyBorder="1" applyAlignment="1">
      <alignment horizontal="center" wrapText="1"/>
    </xf>
    <xf numFmtId="0" fontId="7" fillId="0" borderId="11" xfId="65" applyFont="1" applyFill="1" applyBorder="1" applyAlignment="1">
      <alignment horizontal="left"/>
      <protection/>
    </xf>
    <xf numFmtId="0" fontId="64" fillId="0" borderId="17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8" fillId="0" borderId="0" xfId="0" applyFont="1" applyAlignment="1">
      <alignment/>
    </xf>
    <xf numFmtId="0" fontId="0" fillId="0" borderId="18" xfId="0" applyBorder="1" applyAlignment="1">
      <alignment/>
    </xf>
    <xf numFmtId="0" fontId="64" fillId="0" borderId="16" xfId="0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6" fillId="33" borderId="12" xfId="65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23" fillId="34" borderId="11" xfId="65" applyFont="1" applyFill="1" applyBorder="1" applyAlignment="1">
      <alignment horizontal="left"/>
      <protection/>
    </xf>
    <xf numFmtId="0" fontId="79" fillId="34" borderId="18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0" borderId="24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33" borderId="0" xfId="65" applyFont="1" applyFill="1" applyBorder="1" applyAlignment="1">
      <alignment horizontal="center"/>
      <protection/>
    </xf>
    <xf numFmtId="0" fontId="0" fillId="33" borderId="29" xfId="0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vertical="top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9" fontId="0" fillId="0" borderId="32" xfId="0" applyNumberFormat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29" fillId="33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6" fillId="33" borderId="10" xfId="65" applyFont="1" applyFill="1" applyBorder="1" applyAlignment="1">
      <alignment horizont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35" borderId="16" xfId="65" applyFont="1" applyFill="1" applyBorder="1" applyAlignment="1">
      <alignment horizontal="center"/>
      <protection/>
    </xf>
    <xf numFmtId="0" fontId="0" fillId="35" borderId="3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5" fillId="35" borderId="10" xfId="65" applyFont="1" applyFill="1" applyBorder="1" applyAlignment="1">
      <alignment horizontal="center"/>
      <protection/>
    </xf>
    <xf numFmtId="0" fontId="0" fillId="33" borderId="15" xfId="0" applyFill="1" applyBorder="1" applyAlignment="1">
      <alignment horizontal="center"/>
    </xf>
    <xf numFmtId="20" fontId="6" fillId="35" borderId="12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35" borderId="28" xfId="65" applyFont="1" applyFill="1" applyBorder="1" applyAlignment="1">
      <alignment horizontal="center" vertical="center"/>
      <protection/>
    </xf>
    <xf numFmtId="0" fontId="0" fillId="35" borderId="51" xfId="0" applyFont="1" applyFill="1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0" fontId="1" fillId="35" borderId="28" xfId="65" applyFont="1" applyFill="1" applyBorder="1" applyAlignment="1">
      <alignment horizontal="center"/>
      <protection/>
    </xf>
    <xf numFmtId="0" fontId="0" fillId="35" borderId="51" xfId="0" applyFont="1" applyFill="1" applyBorder="1" applyAlignment="1">
      <alignment horizontal="center"/>
    </xf>
    <xf numFmtId="0" fontId="1" fillId="33" borderId="0" xfId="65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84" fillId="0" borderId="0" xfId="0" applyFont="1" applyAlignment="1">
      <alignment/>
    </xf>
    <xf numFmtId="0" fontId="15" fillId="0" borderId="0" xfId="0" applyFont="1" applyAlignment="1">
      <alignment horizontal="right"/>
    </xf>
    <xf numFmtId="0" fontId="84" fillId="0" borderId="0" xfId="0" applyFont="1" applyFill="1" applyAlignment="1">
      <alignment/>
    </xf>
    <xf numFmtId="0" fontId="16" fillId="0" borderId="0" xfId="0" applyFont="1" applyAlignment="1">
      <alignment horizontal="right"/>
    </xf>
    <xf numFmtId="9" fontId="33" fillId="0" borderId="0" xfId="0" applyNumberFormat="1" applyFont="1" applyFill="1" applyBorder="1" applyAlignment="1">
      <alignment vertical="top"/>
    </xf>
    <xf numFmtId="0" fontId="79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9" fontId="0" fillId="0" borderId="32" xfId="0" applyNumberFormat="1" applyBorder="1" applyAlignment="1">
      <alignment/>
    </xf>
    <xf numFmtId="9" fontId="34" fillId="0" borderId="0" xfId="0" applyNumberFormat="1" applyFont="1" applyFill="1" applyBorder="1" applyAlignment="1">
      <alignment vertical="top"/>
    </xf>
    <xf numFmtId="0" fontId="85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16" fontId="25" fillId="35" borderId="10" xfId="65" applyNumberFormat="1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0" fillId="35" borderId="0" xfId="0" applyFont="1" applyFill="1" applyAlignment="1">
      <alignment/>
    </xf>
    <xf numFmtId="0" fontId="31" fillId="35" borderId="0" xfId="0" applyFont="1" applyFill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20" fontId="0" fillId="0" borderId="16" xfId="0" applyNumberForma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5" borderId="3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top" wrapText="1"/>
    </xf>
    <xf numFmtId="0" fontId="6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73" fillId="35" borderId="0" xfId="0" applyFont="1" applyFill="1" applyAlignment="1">
      <alignment/>
    </xf>
    <xf numFmtId="0" fontId="75" fillId="35" borderId="0" xfId="0" applyFont="1" applyFill="1" applyAlignment="1">
      <alignment/>
    </xf>
    <xf numFmtId="0" fontId="0" fillId="35" borderId="3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64" fillId="35" borderId="12" xfId="0" applyFont="1" applyFill="1" applyBorder="1" applyAlignment="1">
      <alignment horizontal="center" wrapText="1"/>
    </xf>
    <xf numFmtId="0" fontId="0" fillId="35" borderId="17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20" fontId="5" fillId="35" borderId="16" xfId="65" applyNumberFormat="1" applyFont="1" applyFill="1" applyBorder="1" applyAlignment="1">
      <alignment horizontal="center"/>
      <protection/>
    </xf>
    <xf numFmtId="0" fontId="0" fillId="35" borderId="16" xfId="0" applyFill="1" applyBorder="1" applyAlignment="1">
      <alignment wrapText="1"/>
    </xf>
    <xf numFmtId="0" fontId="87" fillId="35" borderId="56" xfId="0" applyFont="1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5" borderId="58" xfId="0" applyFill="1" applyBorder="1" applyAlignment="1">
      <alignment wrapText="1"/>
    </xf>
    <xf numFmtId="0" fontId="0" fillId="35" borderId="59" xfId="0" applyFill="1" applyBorder="1" applyAlignment="1">
      <alignment wrapText="1"/>
    </xf>
    <xf numFmtId="170" fontId="0" fillId="35" borderId="60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20" fontId="5" fillId="35" borderId="10" xfId="65" applyNumberFormat="1" applyFont="1" applyFill="1" applyBorder="1" applyAlignment="1">
      <alignment horizontal="center"/>
      <protection/>
    </xf>
    <xf numFmtId="0" fontId="87" fillId="35" borderId="12" xfId="0" applyFon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53" xfId="0" applyFill="1" applyBorder="1" applyAlignment="1">
      <alignment wrapText="1"/>
    </xf>
    <xf numFmtId="0" fontId="0" fillId="35" borderId="62" xfId="0" applyFill="1" applyBorder="1" applyAlignment="1">
      <alignment wrapText="1"/>
    </xf>
    <xf numFmtId="170" fontId="0" fillId="35" borderId="56" xfId="0" applyNumberFormat="1" applyFill="1" applyBorder="1" applyAlignment="1">
      <alignment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5" borderId="11" xfId="0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87" fillId="35" borderId="64" xfId="0" applyFont="1" applyFill="1" applyBorder="1" applyAlignment="1">
      <alignment horizontal="center" vertical="center"/>
    </xf>
    <xf numFmtId="0" fontId="87" fillId="35" borderId="65" xfId="0" applyFont="1" applyFill="1" applyBorder="1" applyAlignment="1">
      <alignment horizontal="center" vertical="center"/>
    </xf>
    <xf numFmtId="170" fontId="0" fillId="35" borderId="16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1" fillId="35" borderId="0" xfId="65" applyFont="1" applyFill="1" applyBorder="1" applyAlignment="1">
      <alignment horizontal="center"/>
      <protection/>
    </xf>
    <xf numFmtId="0" fontId="0" fillId="35" borderId="0" xfId="0" applyFont="1" applyFill="1" applyBorder="1" applyAlignment="1">
      <alignment wrapText="1"/>
    </xf>
    <xf numFmtId="170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88" fillId="35" borderId="0" xfId="0" applyFont="1" applyFill="1" applyAlignment="1">
      <alignment/>
    </xf>
    <xf numFmtId="0" fontId="89" fillId="35" borderId="0" xfId="0" applyFont="1" applyFill="1" applyAlignment="1">
      <alignment/>
    </xf>
    <xf numFmtId="0" fontId="64" fillId="35" borderId="35" xfId="0" applyFont="1" applyFill="1" applyBorder="1" applyAlignment="1">
      <alignment horizontal="center"/>
    </xf>
    <xf numFmtId="0" fontId="64" fillId="35" borderId="12" xfId="0" applyFont="1" applyFill="1" applyBorder="1" applyAlignment="1">
      <alignment horizontal="center"/>
    </xf>
    <xf numFmtId="0" fontId="64" fillId="35" borderId="17" xfId="0" applyFont="1" applyFill="1" applyBorder="1" applyAlignment="1">
      <alignment horizontal="center"/>
    </xf>
    <xf numFmtId="0" fontId="64" fillId="35" borderId="66" xfId="0" applyFont="1" applyFill="1" applyBorder="1" applyAlignment="1">
      <alignment horizontal="center"/>
    </xf>
    <xf numFmtId="0" fontId="64" fillId="35" borderId="56" xfId="0" applyFont="1" applyFill="1" applyBorder="1" applyAlignment="1">
      <alignment horizontal="center"/>
    </xf>
    <xf numFmtId="0" fontId="64" fillId="35" borderId="6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9" fontId="14" fillId="35" borderId="0" xfId="0" applyNumberFormat="1" applyFont="1" applyFill="1" applyBorder="1" applyAlignment="1">
      <alignment vertical="top"/>
    </xf>
    <xf numFmtId="20" fontId="90" fillId="0" borderId="16" xfId="65" applyNumberFormat="1" applyFont="1" applyFill="1" applyBorder="1" applyAlignment="1">
      <alignment horizontal="center"/>
      <protection/>
    </xf>
    <xf numFmtId="0" fontId="71" fillId="35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170" fontId="27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5" fillId="0" borderId="16" xfId="6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/>
      <protection/>
    </xf>
    <xf numFmtId="0" fontId="0" fillId="0" borderId="23" xfId="0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5" fillId="0" borderId="0" xfId="65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42" fillId="0" borderId="68" xfId="0" applyFont="1" applyFill="1" applyBorder="1" applyAlignment="1">
      <alignment wrapText="1"/>
    </xf>
    <xf numFmtId="0" fontId="25" fillId="0" borderId="68" xfId="0" applyFont="1" applyFill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0" fontId="5" fillId="0" borderId="10" xfId="65" applyNumberFormat="1" applyFont="1" applyFill="1" applyBorder="1" applyAlignment="1">
      <alignment horizontal="center"/>
      <protection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 wrapText="1"/>
    </xf>
    <xf numFmtId="0" fontId="5" fillId="0" borderId="10" xfId="65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9" xfId="0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20" fontId="5" fillId="35" borderId="16" xfId="65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62" xfId="0" applyBorder="1" applyAlignment="1">
      <alignment horizontal="center" wrapText="1"/>
    </xf>
    <xf numFmtId="0" fontId="84" fillId="0" borderId="0" xfId="0" applyFont="1" applyAlignment="1">
      <alignment horizontal="right"/>
    </xf>
    <xf numFmtId="0" fontId="84" fillId="0" borderId="0" xfId="0" applyFont="1" applyFill="1" applyAlignment="1">
      <alignment horizontal="right"/>
    </xf>
    <xf numFmtId="0" fontId="64" fillId="35" borderId="12" xfId="0" applyFont="1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wrapText="1"/>
    </xf>
    <xf numFmtId="0" fontId="0" fillId="35" borderId="71" xfId="0" applyFill="1" applyBorder="1" applyAlignment="1">
      <alignment horizontal="center" wrapText="1"/>
    </xf>
    <xf numFmtId="0" fontId="0" fillId="35" borderId="72" xfId="0" applyFill="1" applyBorder="1" applyAlignment="1">
      <alignment horizontal="center" wrapText="1"/>
    </xf>
    <xf numFmtId="0" fontId="0" fillId="35" borderId="6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70" fontId="0" fillId="35" borderId="60" xfId="0" applyNumberFormat="1" applyFill="1" applyBorder="1" applyAlignment="1">
      <alignment horizontal="center" vertical="center"/>
    </xf>
    <xf numFmtId="170" fontId="0" fillId="35" borderId="16" xfId="0" applyNumberFormat="1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 wrapText="1"/>
    </xf>
    <xf numFmtId="170" fontId="0" fillId="35" borderId="56" xfId="0" applyNumberForma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 wrapText="1"/>
    </xf>
    <xf numFmtId="170" fontId="0" fillId="35" borderId="11" xfId="0" applyNumberFormat="1" applyFont="1" applyFill="1" applyBorder="1" applyAlignment="1">
      <alignment horizontal="center" vertical="center"/>
    </xf>
    <xf numFmtId="170" fontId="0" fillId="35" borderId="20" xfId="0" applyNumberFormat="1" applyFont="1" applyFill="1" applyBorder="1" applyAlignment="1">
      <alignment horizontal="center" vertical="center"/>
    </xf>
    <xf numFmtId="17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4" fillId="35" borderId="11" xfId="0" applyFont="1" applyFill="1" applyBorder="1" applyAlignment="1">
      <alignment wrapText="1"/>
    </xf>
    <xf numFmtId="0" fontId="64" fillId="35" borderId="18" xfId="0" applyFont="1" applyFill="1" applyBorder="1" applyAlignment="1">
      <alignment wrapText="1"/>
    </xf>
    <xf numFmtId="0" fontId="64" fillId="35" borderId="20" xfId="0" applyFont="1" applyFill="1" applyBorder="1" applyAlignment="1">
      <alignment wrapText="1"/>
    </xf>
    <xf numFmtId="170" fontId="0" fillId="35" borderId="18" xfId="0" applyNumberFormat="1" applyFont="1" applyFill="1" applyBorder="1" applyAlignment="1">
      <alignment horizontal="center" vertical="center"/>
    </xf>
    <xf numFmtId="16" fontId="25" fillId="35" borderId="0" xfId="65" applyNumberFormat="1" applyFont="1" applyFill="1" applyBorder="1" applyAlignment="1">
      <alignment horizontal="left" vertical="top" wrapText="1"/>
      <protection/>
    </xf>
    <xf numFmtId="0" fontId="64" fillId="35" borderId="35" xfId="0" applyFont="1" applyFill="1" applyBorder="1" applyAlignment="1">
      <alignment horizontal="center" vertical="center" wrapText="1"/>
    </xf>
    <xf numFmtId="0" fontId="64" fillId="35" borderId="75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76" xfId="0" applyFont="1" applyFill="1" applyBorder="1" applyAlignment="1">
      <alignment horizontal="center" vertical="center" wrapText="1"/>
    </xf>
    <xf numFmtId="0" fontId="64" fillId="35" borderId="68" xfId="0" applyFont="1" applyFill="1" applyBorder="1" applyAlignment="1">
      <alignment horizontal="center" vertical="center" wrapText="1"/>
    </xf>
    <xf numFmtId="0" fontId="64" fillId="35" borderId="77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/>
    </xf>
    <xf numFmtId="0" fontId="64" fillId="35" borderId="76" xfId="0" applyFont="1" applyFill="1" applyBorder="1" applyAlignment="1">
      <alignment horizontal="center" vertical="center"/>
    </xf>
    <xf numFmtId="0" fontId="64" fillId="35" borderId="77" xfId="0" applyFont="1" applyFill="1" applyBorder="1" applyAlignment="1">
      <alignment horizontal="center" vertical="center"/>
    </xf>
    <xf numFmtId="0" fontId="64" fillId="35" borderId="75" xfId="0" applyFont="1" applyFill="1" applyBorder="1" applyAlignment="1">
      <alignment horizontal="center" vertical="center"/>
    </xf>
    <xf numFmtId="0" fontId="64" fillId="35" borderId="68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left" wrapText="1"/>
    </xf>
    <xf numFmtId="0" fontId="64" fillId="35" borderId="18" xfId="0" applyFont="1" applyFill="1" applyBorder="1" applyAlignment="1">
      <alignment horizontal="left" wrapText="1"/>
    </xf>
    <xf numFmtId="0" fontId="64" fillId="35" borderId="20" xfId="0" applyFont="1" applyFill="1" applyBorder="1" applyAlignment="1">
      <alignment horizontal="left" wrapText="1"/>
    </xf>
    <xf numFmtId="0" fontId="1" fillId="0" borderId="28" xfId="65" applyFont="1" applyFill="1" applyBorder="1" applyAlignment="1">
      <alignment horizontal="center" vertical="center"/>
      <protection/>
    </xf>
    <xf numFmtId="0" fontId="1" fillId="0" borderId="51" xfId="65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12" xfId="0" applyFont="1" applyBorder="1" applyAlignment="1">
      <alignment horizontal="center" wrapText="1"/>
    </xf>
    <xf numFmtId="0" fontId="64" fillId="0" borderId="56" xfId="0" applyFont="1" applyBorder="1" applyAlignment="1">
      <alignment horizont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35" borderId="81" xfId="0" applyFont="1" applyFill="1" applyBorder="1" applyAlignment="1">
      <alignment horizontal="center" vertical="center"/>
    </xf>
    <xf numFmtId="0" fontId="0" fillId="35" borderId="82" xfId="0" applyFont="1" applyFill="1" applyBorder="1" applyAlignment="1">
      <alignment horizontal="center" vertical="center"/>
    </xf>
    <xf numFmtId="0" fontId="0" fillId="35" borderId="83" xfId="0" applyFont="1" applyFill="1" applyBorder="1" applyAlignment="1">
      <alignment horizontal="center" vertical="center"/>
    </xf>
    <xf numFmtId="170" fontId="0" fillId="0" borderId="5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170" fontId="0" fillId="0" borderId="12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64" fillId="0" borderId="12" xfId="0" applyFont="1" applyFill="1" applyBorder="1" applyAlignment="1">
      <alignment horizontal="center" wrapText="1"/>
    </xf>
    <xf numFmtId="0" fontId="64" fillId="0" borderId="24" xfId="0" applyFont="1" applyBorder="1" applyAlignment="1">
      <alignment horizontal="center" wrapText="1"/>
    </xf>
    <xf numFmtId="170" fontId="0" fillId="0" borderId="12" xfId="0" applyNumberFormat="1" applyFill="1" applyBorder="1" applyAlignment="1">
      <alignment vertical="center"/>
    </xf>
    <xf numFmtId="170" fontId="0" fillId="0" borderId="5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23" fillId="34" borderId="11" xfId="0" applyFont="1" applyFill="1" applyBorder="1" applyAlignment="1">
      <alignment horizontal="left"/>
    </xf>
    <xf numFmtId="0" fontId="23" fillId="34" borderId="18" xfId="0" applyFont="1" applyFill="1" applyBorder="1" applyAlignment="1">
      <alignment horizontal="left"/>
    </xf>
    <xf numFmtId="0" fontId="23" fillId="34" borderId="20" xfId="0" applyFont="1" applyFill="1" applyBorder="1" applyAlignment="1">
      <alignment horizontal="left"/>
    </xf>
    <xf numFmtId="170" fontId="27" fillId="0" borderId="84" xfId="0" applyNumberFormat="1" applyFont="1" applyFill="1" applyBorder="1" applyAlignment="1">
      <alignment horizontal="center" vertical="center" wrapText="1"/>
    </xf>
    <xf numFmtId="170" fontId="27" fillId="0" borderId="85" xfId="0" applyNumberFormat="1" applyFont="1" applyFill="1" applyBorder="1" applyAlignment="1">
      <alignment horizontal="center" vertical="center" wrapText="1"/>
    </xf>
    <xf numFmtId="0" fontId="82" fillId="0" borderId="84" xfId="0" applyFont="1" applyFill="1" applyBorder="1" applyAlignment="1">
      <alignment horizontal="center" vertical="top" wrapText="1"/>
    </xf>
    <xf numFmtId="0" fontId="82" fillId="0" borderId="86" xfId="0" applyFont="1" applyFill="1" applyBorder="1" applyAlignment="1">
      <alignment horizontal="center" vertical="top" wrapText="1"/>
    </xf>
    <xf numFmtId="0" fontId="82" fillId="0" borderId="87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82" fillId="0" borderId="84" xfId="0" applyFont="1" applyFill="1" applyBorder="1" applyAlignment="1">
      <alignment horizontal="center" vertical="center" wrapText="1"/>
    </xf>
    <xf numFmtId="0" fontId="82" fillId="0" borderId="86" xfId="0" applyFont="1" applyFill="1" applyBorder="1" applyAlignment="1">
      <alignment horizontal="center" vertical="center" wrapText="1"/>
    </xf>
    <xf numFmtId="0" fontId="82" fillId="0" borderId="87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top" wrapText="1"/>
    </xf>
    <xf numFmtId="0" fontId="82" fillId="0" borderId="88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35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170" fontId="27" fillId="0" borderId="54" xfId="0" applyNumberFormat="1" applyFont="1" applyFill="1" applyBorder="1" applyAlignment="1">
      <alignment horizontal="center" vertical="center" wrapText="1"/>
    </xf>
    <xf numFmtId="170" fontId="27" fillId="0" borderId="89" xfId="0" applyNumberFormat="1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88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27" fillId="0" borderId="84" xfId="0" applyFont="1" applyFill="1" applyBorder="1" applyAlignment="1">
      <alignment horizontal="center" vertical="top" wrapText="1"/>
    </xf>
    <xf numFmtId="0" fontId="27" fillId="0" borderId="86" xfId="0" applyFont="1" applyFill="1" applyBorder="1" applyAlignment="1">
      <alignment horizontal="center" vertical="top" wrapText="1"/>
    </xf>
    <xf numFmtId="0" fontId="27" fillId="0" borderId="8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9" fillId="0" borderId="0" xfId="0" applyFont="1" applyFill="1" applyBorder="1" applyAlignment="1">
      <alignment horizontal="left" vertical="top" wrapText="1"/>
    </xf>
    <xf numFmtId="0" fontId="23" fillId="34" borderId="11" xfId="65" applyFont="1" applyFill="1" applyBorder="1" applyAlignment="1">
      <alignment horizontal="left"/>
      <protection/>
    </xf>
    <xf numFmtId="0" fontId="83" fillId="34" borderId="18" xfId="0" applyFont="1" applyFill="1" applyBorder="1" applyAlignment="1">
      <alignment horizontal="left"/>
    </xf>
    <xf numFmtId="49" fontId="84" fillId="0" borderId="0" xfId="0" applyNumberFormat="1" applyFont="1" applyAlignment="1">
      <alignment horizontal="right"/>
    </xf>
    <xf numFmtId="49" fontId="84" fillId="0" borderId="0" xfId="0" applyNumberFormat="1" applyFont="1" applyFill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urrency [0] 2" xfId="34"/>
    <cellStyle name="Currency [0] 3" xfId="35"/>
    <cellStyle name="Currency 2" xfId="36"/>
    <cellStyle name="Normal 2 2" xfId="37"/>
    <cellStyle name="Normal 3" xfId="38"/>
    <cellStyle name="Normal 4" xfId="39"/>
    <cellStyle name="Percent 2" xfId="40"/>
    <cellStyle name="Percent 2 2" xfId="41"/>
    <cellStyle name="Percent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Денежный [0] 2" xfId="54"/>
    <cellStyle name="Денежный [0] 3" xfId="55"/>
    <cellStyle name="Денежный 2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76200</xdr:rowOff>
    </xdr:from>
    <xdr:to>
      <xdr:col>11</xdr:col>
      <xdr:colOff>571500</xdr:colOff>
      <xdr:row>9</xdr:row>
      <xdr:rowOff>200025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rcRect t="21853" b="19868"/>
        <a:stretch>
          <a:fillRect/>
        </a:stretch>
      </xdr:blipFill>
      <xdr:spPr>
        <a:xfrm>
          <a:off x="6324600" y="666750"/>
          <a:ext cx="2552700" cy="1504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118</xdr:row>
      <xdr:rowOff>152400</xdr:rowOff>
    </xdr:from>
    <xdr:to>
      <xdr:col>10</xdr:col>
      <xdr:colOff>142875</xdr:colOff>
      <xdr:row>126</xdr:row>
      <xdr:rowOff>76200</xdr:rowOff>
    </xdr:to>
    <xdr:pic>
      <xdr:nvPicPr>
        <xdr:cNvPr id="1" name="Рисунок 4" descr="http://rusradio.ru/upload/images/RR_albom_436x2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3861375"/>
          <a:ext cx="2990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3</xdr:row>
      <xdr:rowOff>9525</xdr:rowOff>
    </xdr:from>
    <xdr:to>
      <xdr:col>9</xdr:col>
      <xdr:colOff>219075</xdr:colOff>
      <xdr:row>9</xdr:row>
      <xdr:rowOff>57150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rcRect t="21853" b="19868"/>
        <a:stretch>
          <a:fillRect/>
        </a:stretch>
      </xdr:blipFill>
      <xdr:spPr>
        <a:xfrm>
          <a:off x="5619750" y="600075"/>
          <a:ext cx="2438400" cy="1428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66675</xdr:colOff>
      <xdr:row>65</xdr:row>
      <xdr:rowOff>161925</xdr:rowOff>
    </xdr:from>
    <xdr:to>
      <xdr:col>10</xdr:col>
      <xdr:colOff>19050</xdr:colOff>
      <xdr:row>69</xdr:row>
      <xdr:rowOff>0</xdr:rowOff>
    </xdr:to>
    <xdr:pic>
      <xdr:nvPicPr>
        <xdr:cNvPr id="3" name="Рисунок 3" descr="http://rusradio.ru/upload/images/RR_Dav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20878800"/>
          <a:ext cx="2867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97</xdr:row>
      <xdr:rowOff>47625</xdr:rowOff>
    </xdr:from>
    <xdr:to>
      <xdr:col>8</xdr:col>
      <xdr:colOff>352425</xdr:colOff>
      <xdr:row>103</xdr:row>
      <xdr:rowOff>190500</xdr:rowOff>
    </xdr:to>
    <xdr:pic>
      <xdr:nvPicPr>
        <xdr:cNvPr id="4" name="Рисунок 5" descr="Алена Бороди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28679775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99</xdr:row>
      <xdr:rowOff>19050</xdr:rowOff>
    </xdr:from>
    <xdr:to>
      <xdr:col>6</xdr:col>
      <xdr:colOff>381000</xdr:colOff>
      <xdr:row>103</xdr:row>
      <xdr:rowOff>180975</xdr:rowOff>
    </xdr:to>
    <xdr:pic>
      <xdr:nvPicPr>
        <xdr:cNvPr id="5" name="Рисунок 6" descr="http://rusradio.ru/upload/contents/309/zg_online_240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2905125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0</xdr:rowOff>
    </xdr:from>
    <xdr:to>
      <xdr:col>2</xdr:col>
      <xdr:colOff>2152650</xdr:colOff>
      <xdr:row>11</xdr:row>
      <xdr:rowOff>9525</xdr:rowOff>
    </xdr:to>
    <xdr:pic>
      <xdr:nvPicPr>
        <xdr:cNvPr id="1" name="Рисунок 1" descr="http://rusradio.ru/upload/images/1M4P163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066800"/>
          <a:ext cx="2085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942975</xdr:colOff>
      <xdr:row>4</xdr:row>
      <xdr:rowOff>190500</xdr:rowOff>
    </xdr:from>
    <xdr:to>
      <xdr:col>7</xdr:col>
      <xdr:colOff>133350</xdr:colOff>
      <xdr:row>9</xdr:row>
      <xdr:rowOff>142875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rcRect t="21853" b="19868"/>
        <a:stretch>
          <a:fillRect/>
        </a:stretch>
      </xdr:blipFill>
      <xdr:spPr>
        <a:xfrm>
          <a:off x="5124450" y="1019175"/>
          <a:ext cx="1905000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114300</xdr:rowOff>
    </xdr:from>
    <xdr:to>
      <xdr:col>9</xdr:col>
      <xdr:colOff>314325</xdr:colOff>
      <xdr:row>8</xdr:row>
      <xdr:rowOff>114300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rcRect t="21853" b="19868"/>
        <a:stretch>
          <a:fillRect/>
        </a:stretch>
      </xdr:blipFill>
      <xdr:spPr>
        <a:xfrm>
          <a:off x="6248400" y="704850"/>
          <a:ext cx="1885950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="80" zoomScaleNormal="80" zoomScalePageLayoutView="0" workbookViewId="0" topLeftCell="C1">
      <selection activeCell="O20" sqref="O20"/>
    </sheetView>
  </sheetViews>
  <sheetFormatPr defaultColWidth="9.140625" defaultRowHeight="15"/>
  <cols>
    <col min="1" max="1" width="1.7109375" style="0" customWidth="1"/>
    <col min="2" max="2" width="24.7109375" style="0" customWidth="1"/>
    <col min="3" max="3" width="34.421875" style="0" customWidth="1"/>
    <col min="4" max="4" width="21.140625" style="2" customWidth="1"/>
    <col min="5" max="5" width="6.421875" style="0" customWidth="1"/>
    <col min="6" max="7" width="5.7109375" style="0" customWidth="1"/>
    <col min="8" max="8" width="6.7109375" style="0" customWidth="1"/>
    <col min="9" max="9" width="6.57421875" style="0" customWidth="1"/>
    <col min="10" max="10" width="5.7109375" style="0" customWidth="1"/>
    <col min="11" max="11" width="5.7109375" style="2" customWidth="1"/>
    <col min="12" max="12" width="18.8515625" style="2" customWidth="1"/>
    <col min="13" max="13" width="16.8515625" style="0" customWidth="1"/>
    <col min="14" max="14" width="20.57421875" style="0" customWidth="1"/>
    <col min="15" max="15" width="17.8515625" style="0" customWidth="1"/>
    <col min="16" max="16" width="13.140625" style="0" customWidth="1"/>
  </cols>
  <sheetData>
    <row r="1" spans="2:10" s="2" customFormat="1" ht="15.75">
      <c r="B1" s="310" t="s">
        <v>54</v>
      </c>
      <c r="C1" s="310"/>
      <c r="D1" s="311"/>
      <c r="E1" s="311"/>
      <c r="F1" s="311"/>
      <c r="G1" s="311"/>
      <c r="H1" s="311"/>
      <c r="I1" s="311"/>
      <c r="J1" s="311"/>
    </row>
    <row r="2" spans="2:3" s="2" customFormat="1" ht="15.75">
      <c r="B2" s="50"/>
      <c r="C2" s="50"/>
    </row>
    <row r="3" s="2" customFormat="1" ht="15">
      <c r="L3" s="51" t="s">
        <v>155</v>
      </c>
    </row>
    <row r="4" spans="2:12" s="129" customFormat="1" ht="18.75">
      <c r="B4" s="126" t="s">
        <v>55</v>
      </c>
      <c r="L4" s="130"/>
    </row>
    <row r="5" spans="2:13" s="129" customFormat="1" ht="18.75">
      <c r="B5" s="127" t="s">
        <v>56</v>
      </c>
      <c r="L5" s="130"/>
      <c r="M5" s="267" t="s">
        <v>182</v>
      </c>
    </row>
    <row r="6" spans="2:13" s="129" customFormat="1" ht="18.75">
      <c r="B6" s="127"/>
      <c r="L6" s="130"/>
      <c r="M6" s="267">
        <v>74957408558</v>
      </c>
    </row>
    <row r="7" spans="2:13" s="129" customFormat="1" ht="18.75">
      <c r="B7" s="126" t="s">
        <v>70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268" t="s">
        <v>183</v>
      </c>
    </row>
    <row r="8" spans="2:20" s="129" customFormat="1" ht="18.75">
      <c r="B8" s="128" t="s">
        <v>57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268" t="s">
        <v>184</v>
      </c>
      <c r="N8" s="4"/>
      <c r="T8" s="132"/>
    </row>
    <row r="9" spans="14:20" s="2" customFormat="1" ht="15" customHeight="1">
      <c r="N9" s="4"/>
      <c r="T9" s="20"/>
    </row>
    <row r="10" spans="2:20" s="2" customFormat="1" ht="18.75">
      <c r="B10" s="2" t="s">
        <v>98</v>
      </c>
      <c r="N10" s="4"/>
      <c r="T10" s="20"/>
    </row>
    <row r="11" spans="14:20" s="2" customFormat="1" ht="16.5" customHeight="1">
      <c r="N11" s="4"/>
      <c r="T11" s="20"/>
    </row>
    <row r="12" s="2" customFormat="1" ht="18.75">
      <c r="B12" s="5" t="s">
        <v>8</v>
      </c>
    </row>
    <row r="13" spans="2:13" s="2" customFormat="1" ht="26.25" customHeight="1">
      <c r="B13" s="312" t="s">
        <v>5</v>
      </c>
      <c r="C13" s="312" t="s">
        <v>6</v>
      </c>
      <c r="D13" s="312" t="s">
        <v>27</v>
      </c>
      <c r="E13" s="19" t="s">
        <v>10</v>
      </c>
      <c r="F13" s="17" t="s">
        <v>11</v>
      </c>
      <c r="G13" s="17" t="s">
        <v>12</v>
      </c>
      <c r="H13" s="17" t="s">
        <v>13</v>
      </c>
      <c r="I13" s="17" t="s">
        <v>14</v>
      </c>
      <c r="J13" s="17" t="s">
        <v>15</v>
      </c>
      <c r="K13" s="17" t="s">
        <v>16</v>
      </c>
      <c r="L13" s="17" t="s">
        <v>85</v>
      </c>
      <c r="M13" s="330" t="s">
        <v>7</v>
      </c>
    </row>
    <row r="14" spans="2:13" s="2" customFormat="1" ht="18.75" customHeight="1" thickBot="1">
      <c r="B14" s="313"/>
      <c r="C14" s="313"/>
      <c r="D14" s="313"/>
      <c r="E14" s="317" t="s">
        <v>60</v>
      </c>
      <c r="F14" s="318"/>
      <c r="G14" s="318"/>
      <c r="H14" s="318"/>
      <c r="I14" s="318"/>
      <c r="J14" s="318"/>
      <c r="K14" s="318"/>
      <c r="L14" s="319"/>
      <c r="M14" s="331"/>
    </row>
    <row r="15" spans="2:13" s="2" customFormat="1" ht="15">
      <c r="B15" s="120" t="s">
        <v>0</v>
      </c>
      <c r="C15" s="89" t="s">
        <v>58</v>
      </c>
      <c r="D15" s="90" t="s">
        <v>19</v>
      </c>
      <c r="E15" s="91">
        <v>2</v>
      </c>
      <c r="F15" s="92">
        <v>2</v>
      </c>
      <c r="G15" s="92">
        <v>2</v>
      </c>
      <c r="H15" s="92">
        <v>2</v>
      </c>
      <c r="I15" s="92">
        <v>2</v>
      </c>
      <c r="J15" s="93"/>
      <c r="K15" s="93"/>
      <c r="L15" s="320">
        <v>25</v>
      </c>
      <c r="M15" s="323">
        <v>300150</v>
      </c>
    </row>
    <row r="16" spans="2:13" s="2" customFormat="1" ht="17.25" customHeight="1">
      <c r="B16" s="121"/>
      <c r="C16" s="87" t="s">
        <v>62</v>
      </c>
      <c r="D16" s="94" t="s">
        <v>89</v>
      </c>
      <c r="E16" s="95">
        <v>1</v>
      </c>
      <c r="F16" s="96">
        <v>1</v>
      </c>
      <c r="G16" s="96">
        <v>1</v>
      </c>
      <c r="H16" s="96">
        <v>1</v>
      </c>
      <c r="I16" s="96">
        <v>1</v>
      </c>
      <c r="J16" s="97"/>
      <c r="K16" s="97"/>
      <c r="L16" s="321"/>
      <c r="M16" s="323"/>
    </row>
    <row r="17" spans="2:13" s="2" customFormat="1" ht="17.25" customHeight="1" thickBot="1">
      <c r="B17" s="122" t="s">
        <v>26</v>
      </c>
      <c r="C17" s="98" t="s">
        <v>62</v>
      </c>
      <c r="D17" s="99" t="s">
        <v>89</v>
      </c>
      <c r="E17" s="100">
        <v>2</v>
      </c>
      <c r="F17" s="101">
        <v>2</v>
      </c>
      <c r="G17" s="101">
        <v>2</v>
      </c>
      <c r="H17" s="101">
        <v>2</v>
      </c>
      <c r="I17" s="101">
        <v>2</v>
      </c>
      <c r="J17" s="102"/>
      <c r="K17" s="102"/>
      <c r="L17" s="322"/>
      <c r="M17" s="324"/>
    </row>
    <row r="18" spans="2:13" s="2" customFormat="1" ht="15">
      <c r="B18" s="123" t="s">
        <v>1</v>
      </c>
      <c r="C18" s="89" t="s">
        <v>58</v>
      </c>
      <c r="D18" s="90" t="s">
        <v>19</v>
      </c>
      <c r="E18" s="103">
        <v>2</v>
      </c>
      <c r="F18" s="92">
        <v>2</v>
      </c>
      <c r="G18" s="92">
        <v>2</v>
      </c>
      <c r="H18" s="92">
        <v>2</v>
      </c>
      <c r="I18" s="92">
        <v>2</v>
      </c>
      <c r="J18" s="93"/>
      <c r="K18" s="93"/>
      <c r="L18" s="325">
        <v>25</v>
      </c>
      <c r="M18" s="328">
        <v>300150</v>
      </c>
    </row>
    <row r="19" spans="2:13" s="2" customFormat="1" ht="15">
      <c r="B19" s="121"/>
      <c r="C19" s="87" t="s">
        <v>62</v>
      </c>
      <c r="D19" s="94" t="s">
        <v>89</v>
      </c>
      <c r="E19" s="104">
        <v>1</v>
      </c>
      <c r="F19" s="96">
        <v>1</v>
      </c>
      <c r="G19" s="96">
        <v>1</v>
      </c>
      <c r="H19" s="96">
        <v>1</v>
      </c>
      <c r="I19" s="96">
        <v>1</v>
      </c>
      <c r="J19" s="97"/>
      <c r="K19" s="97"/>
      <c r="L19" s="326"/>
      <c r="M19" s="323"/>
    </row>
    <row r="20" spans="2:13" s="2" customFormat="1" ht="15.75" thickBot="1">
      <c r="B20" s="122" t="s">
        <v>72</v>
      </c>
      <c r="C20" s="98" t="s">
        <v>62</v>
      </c>
      <c r="D20" s="99" t="s">
        <v>89</v>
      </c>
      <c r="E20" s="105">
        <v>2</v>
      </c>
      <c r="F20" s="101">
        <v>2</v>
      </c>
      <c r="G20" s="101">
        <v>2</v>
      </c>
      <c r="H20" s="101">
        <v>2</v>
      </c>
      <c r="I20" s="101">
        <v>2</v>
      </c>
      <c r="J20" s="102"/>
      <c r="K20" s="102"/>
      <c r="L20" s="327"/>
      <c r="M20" s="329"/>
    </row>
    <row r="21" spans="2:13" s="2" customFormat="1" ht="15">
      <c r="B21" s="123" t="s">
        <v>2</v>
      </c>
      <c r="C21" s="89" t="s">
        <v>58</v>
      </c>
      <c r="D21" s="90" t="s">
        <v>19</v>
      </c>
      <c r="E21" s="106">
        <v>2</v>
      </c>
      <c r="F21" s="107">
        <v>2</v>
      </c>
      <c r="G21" s="107">
        <v>2</v>
      </c>
      <c r="H21" s="107">
        <v>2</v>
      </c>
      <c r="I21" s="107">
        <v>2</v>
      </c>
      <c r="J21" s="108"/>
      <c r="K21" s="108"/>
      <c r="L21" s="326">
        <v>25</v>
      </c>
      <c r="M21" s="328">
        <v>300150</v>
      </c>
    </row>
    <row r="22" spans="2:13" s="2" customFormat="1" ht="15">
      <c r="B22" s="124"/>
      <c r="C22" s="87" t="s">
        <v>62</v>
      </c>
      <c r="D22" s="94" t="s">
        <v>89</v>
      </c>
      <c r="E22" s="104">
        <v>1</v>
      </c>
      <c r="F22" s="96">
        <v>1</v>
      </c>
      <c r="G22" s="96">
        <v>1</v>
      </c>
      <c r="H22" s="96">
        <v>1</v>
      </c>
      <c r="I22" s="96">
        <v>1</v>
      </c>
      <c r="J22" s="97"/>
      <c r="K22" s="97"/>
      <c r="L22" s="326"/>
      <c r="M22" s="323"/>
    </row>
    <row r="23" spans="2:13" s="2" customFormat="1" ht="15.75" thickBot="1">
      <c r="B23" s="122" t="s">
        <v>72</v>
      </c>
      <c r="C23" s="98" t="s">
        <v>62</v>
      </c>
      <c r="D23" s="99" t="s">
        <v>89</v>
      </c>
      <c r="E23" s="109">
        <v>2</v>
      </c>
      <c r="F23" s="110">
        <v>2</v>
      </c>
      <c r="G23" s="110">
        <v>2</v>
      </c>
      <c r="H23" s="110">
        <v>2</v>
      </c>
      <c r="I23" s="110">
        <v>2</v>
      </c>
      <c r="J23" s="111"/>
      <c r="K23" s="111"/>
      <c r="L23" s="326"/>
      <c r="M23" s="329"/>
    </row>
    <row r="24" spans="2:13" s="2" customFormat="1" ht="15">
      <c r="B24" s="123" t="s">
        <v>3</v>
      </c>
      <c r="C24" s="89" t="s">
        <v>58</v>
      </c>
      <c r="D24" s="90" t="s">
        <v>19</v>
      </c>
      <c r="E24" s="103">
        <v>2</v>
      </c>
      <c r="F24" s="92">
        <v>2</v>
      </c>
      <c r="G24" s="92">
        <v>2</v>
      </c>
      <c r="H24" s="92">
        <v>2</v>
      </c>
      <c r="I24" s="92">
        <v>2</v>
      </c>
      <c r="J24" s="93"/>
      <c r="K24" s="93"/>
      <c r="L24" s="325">
        <v>25</v>
      </c>
      <c r="M24" s="328">
        <v>300150</v>
      </c>
    </row>
    <row r="25" spans="2:13" s="2" customFormat="1" ht="15">
      <c r="B25" s="124"/>
      <c r="C25" s="87" t="s">
        <v>62</v>
      </c>
      <c r="D25" s="94" t="s">
        <v>89</v>
      </c>
      <c r="E25" s="104">
        <v>1</v>
      </c>
      <c r="F25" s="96">
        <v>1</v>
      </c>
      <c r="G25" s="96">
        <v>1</v>
      </c>
      <c r="H25" s="96">
        <v>1</v>
      </c>
      <c r="I25" s="96">
        <v>1</v>
      </c>
      <c r="J25" s="97"/>
      <c r="K25" s="97"/>
      <c r="L25" s="326"/>
      <c r="M25" s="323"/>
    </row>
    <row r="26" spans="2:14" s="2" customFormat="1" ht="15.75" thickBot="1">
      <c r="B26" s="122" t="s">
        <v>72</v>
      </c>
      <c r="C26" s="98" t="s">
        <v>62</v>
      </c>
      <c r="D26" s="99" t="s">
        <v>89</v>
      </c>
      <c r="E26" s="105">
        <v>2</v>
      </c>
      <c r="F26" s="101">
        <v>2</v>
      </c>
      <c r="G26" s="101">
        <v>2</v>
      </c>
      <c r="H26" s="101">
        <v>2</v>
      </c>
      <c r="I26" s="101">
        <v>2</v>
      </c>
      <c r="J26" s="102"/>
      <c r="K26" s="102"/>
      <c r="L26" s="327"/>
      <c r="M26" s="324"/>
      <c r="N26" s="65"/>
    </row>
    <row r="27" spans="2:14" s="2" customFormat="1" ht="15">
      <c r="B27" s="308" t="s">
        <v>4</v>
      </c>
      <c r="C27" s="89" t="s">
        <v>58</v>
      </c>
      <c r="D27" s="112" t="s">
        <v>19</v>
      </c>
      <c r="E27" s="113">
        <v>2</v>
      </c>
      <c r="F27" s="114">
        <v>2</v>
      </c>
      <c r="G27" s="114">
        <v>2</v>
      </c>
      <c r="H27" s="114">
        <v>2</v>
      </c>
      <c r="I27" s="114"/>
      <c r="J27" s="115"/>
      <c r="K27" s="115"/>
      <c r="L27" s="314">
        <v>20</v>
      </c>
      <c r="M27" s="332">
        <v>225000</v>
      </c>
      <c r="N27" s="68"/>
    </row>
    <row r="28" spans="2:14" s="2" customFormat="1" ht="15">
      <c r="B28" s="309"/>
      <c r="C28" s="87" t="s">
        <v>62</v>
      </c>
      <c r="D28" s="116" t="s">
        <v>89</v>
      </c>
      <c r="E28" s="117">
        <v>1</v>
      </c>
      <c r="F28" s="118">
        <v>1</v>
      </c>
      <c r="G28" s="118">
        <v>1</v>
      </c>
      <c r="H28" s="118">
        <v>1</v>
      </c>
      <c r="I28" s="118"/>
      <c r="J28" s="119"/>
      <c r="K28" s="119"/>
      <c r="L28" s="315"/>
      <c r="M28" s="333"/>
      <c r="N28" s="68"/>
    </row>
    <row r="29" spans="2:14" s="2" customFormat="1" ht="15.75" thickBot="1">
      <c r="B29" s="122" t="s">
        <v>72</v>
      </c>
      <c r="C29" s="98" t="s">
        <v>62</v>
      </c>
      <c r="D29" s="99" t="s">
        <v>89</v>
      </c>
      <c r="E29" s="105">
        <v>2</v>
      </c>
      <c r="F29" s="101">
        <v>2</v>
      </c>
      <c r="G29" s="101">
        <v>2</v>
      </c>
      <c r="H29" s="101">
        <v>2</v>
      </c>
      <c r="I29" s="101"/>
      <c r="J29" s="102"/>
      <c r="K29" s="102"/>
      <c r="L29" s="316"/>
      <c r="M29" s="334"/>
      <c r="N29" s="68"/>
    </row>
    <row r="30" spans="2:13" s="2" customFormat="1" ht="15">
      <c r="B30" s="123" t="s">
        <v>96</v>
      </c>
      <c r="C30" s="89" t="s">
        <v>58</v>
      </c>
      <c r="D30" s="90" t="s">
        <v>19</v>
      </c>
      <c r="E30" s="103">
        <v>2</v>
      </c>
      <c r="F30" s="92">
        <v>2</v>
      </c>
      <c r="G30" s="92">
        <v>2</v>
      </c>
      <c r="H30" s="92">
        <v>2</v>
      </c>
      <c r="I30" s="92">
        <v>2</v>
      </c>
      <c r="J30" s="93"/>
      <c r="K30" s="93"/>
      <c r="L30" s="325">
        <v>25</v>
      </c>
      <c r="M30" s="328">
        <v>300150</v>
      </c>
    </row>
    <row r="31" spans="2:13" s="2" customFormat="1" ht="15">
      <c r="B31" s="124"/>
      <c r="C31" s="87" t="s">
        <v>62</v>
      </c>
      <c r="D31" s="94" t="s">
        <v>89</v>
      </c>
      <c r="E31" s="104">
        <v>1</v>
      </c>
      <c r="F31" s="96">
        <v>1</v>
      </c>
      <c r="G31" s="96">
        <v>1</v>
      </c>
      <c r="H31" s="96">
        <v>1</v>
      </c>
      <c r="I31" s="96">
        <v>1</v>
      </c>
      <c r="J31" s="97"/>
      <c r="K31" s="97"/>
      <c r="L31" s="326"/>
      <c r="M31" s="323"/>
    </row>
    <row r="32" spans="2:14" s="2" customFormat="1" ht="15.75" thickBot="1">
      <c r="B32" s="122" t="s">
        <v>72</v>
      </c>
      <c r="C32" s="98" t="s">
        <v>62</v>
      </c>
      <c r="D32" s="99" t="s">
        <v>89</v>
      </c>
      <c r="E32" s="105">
        <v>2</v>
      </c>
      <c r="F32" s="101">
        <v>2</v>
      </c>
      <c r="G32" s="101">
        <v>2</v>
      </c>
      <c r="H32" s="101">
        <v>2</v>
      </c>
      <c r="I32" s="101">
        <v>2</v>
      </c>
      <c r="J32" s="102"/>
      <c r="K32" s="102"/>
      <c r="L32" s="327"/>
      <c r="M32" s="335"/>
      <c r="N32" s="65"/>
    </row>
    <row r="33" s="2" customFormat="1" ht="15">
      <c r="B33" s="125" t="s">
        <v>59</v>
      </c>
    </row>
    <row r="34" s="2" customFormat="1" ht="15"/>
    <row r="35" s="166" customFormat="1" ht="18.75">
      <c r="B35" s="167" t="s">
        <v>139</v>
      </c>
    </row>
    <row r="36" s="166" customFormat="1" ht="18.75">
      <c r="B36" s="168" t="s">
        <v>140</v>
      </c>
    </row>
    <row r="37" spans="2:15" s="166" customFormat="1" ht="15">
      <c r="B37" s="169" t="s">
        <v>5</v>
      </c>
      <c r="C37" s="170" t="s">
        <v>106</v>
      </c>
      <c r="D37" s="269" t="s">
        <v>27</v>
      </c>
      <c r="E37" s="171" t="s">
        <v>10</v>
      </c>
      <c r="F37" s="171" t="s">
        <v>11</v>
      </c>
      <c r="G37" s="171" t="s">
        <v>12</v>
      </c>
      <c r="H37" s="171" t="s">
        <v>13</v>
      </c>
      <c r="I37" s="171" t="s">
        <v>14</v>
      </c>
      <c r="J37" s="171" t="s">
        <v>15</v>
      </c>
      <c r="K37" s="171" t="s">
        <v>16</v>
      </c>
      <c r="L37" s="172" t="s">
        <v>85</v>
      </c>
      <c r="M37" s="173" t="s">
        <v>7</v>
      </c>
      <c r="N37" s="173" t="s">
        <v>141</v>
      </c>
      <c r="O37" s="271" t="s">
        <v>142</v>
      </c>
    </row>
    <row r="38" spans="2:15" s="166" customFormat="1" ht="15.75" thickBot="1">
      <c r="B38" s="174"/>
      <c r="C38" s="175" t="s">
        <v>110</v>
      </c>
      <c r="D38" s="270"/>
      <c r="E38" s="273" t="s">
        <v>60</v>
      </c>
      <c r="F38" s="274"/>
      <c r="G38" s="274"/>
      <c r="H38" s="274"/>
      <c r="I38" s="274"/>
      <c r="J38" s="274"/>
      <c r="K38" s="274"/>
      <c r="L38" s="275"/>
      <c r="M38" s="176" t="s">
        <v>143</v>
      </c>
      <c r="N38" s="176" t="s">
        <v>144</v>
      </c>
      <c r="O38" s="272"/>
    </row>
    <row r="39" spans="2:15" s="166" customFormat="1" ht="15">
      <c r="B39" s="177">
        <v>0.3020833333333333</v>
      </c>
      <c r="C39" s="178" t="s">
        <v>58</v>
      </c>
      <c r="D39" s="179" t="s">
        <v>19</v>
      </c>
      <c r="E39" s="180">
        <v>2</v>
      </c>
      <c r="F39" s="181">
        <v>2</v>
      </c>
      <c r="G39" s="181">
        <v>2</v>
      </c>
      <c r="H39" s="181">
        <v>2</v>
      </c>
      <c r="I39" s="181">
        <v>2</v>
      </c>
      <c r="J39" s="182"/>
      <c r="K39" s="183"/>
      <c r="L39" s="276">
        <v>45</v>
      </c>
      <c r="M39" s="278">
        <v>750000</v>
      </c>
      <c r="N39" s="184"/>
      <c r="O39" s="185" t="s">
        <v>145</v>
      </c>
    </row>
    <row r="40" spans="2:15" s="166" customFormat="1" ht="15">
      <c r="B40" s="186">
        <v>0.34375</v>
      </c>
      <c r="C40" s="178" t="s">
        <v>58</v>
      </c>
      <c r="D40" s="187" t="s">
        <v>19</v>
      </c>
      <c r="E40" s="188">
        <v>2</v>
      </c>
      <c r="F40" s="189">
        <v>2</v>
      </c>
      <c r="G40" s="189">
        <v>2</v>
      </c>
      <c r="H40" s="189">
        <v>2</v>
      </c>
      <c r="I40" s="189">
        <v>2</v>
      </c>
      <c r="J40" s="190"/>
      <c r="K40" s="191"/>
      <c r="L40" s="280"/>
      <c r="M40" s="281"/>
      <c r="N40" s="192"/>
      <c r="O40" s="193" t="s">
        <v>145</v>
      </c>
    </row>
    <row r="41" spans="2:15" s="166" customFormat="1" ht="15">
      <c r="B41" s="186">
        <v>0.3854166666666667</v>
      </c>
      <c r="C41" s="178" t="s">
        <v>58</v>
      </c>
      <c r="D41" s="187" t="s">
        <v>19</v>
      </c>
      <c r="E41" s="188">
        <v>2</v>
      </c>
      <c r="F41" s="189">
        <v>2</v>
      </c>
      <c r="G41" s="189">
        <v>2</v>
      </c>
      <c r="H41" s="189">
        <v>2</v>
      </c>
      <c r="I41" s="189">
        <v>2</v>
      </c>
      <c r="J41" s="190"/>
      <c r="K41" s="191"/>
      <c r="L41" s="280"/>
      <c r="M41" s="281"/>
      <c r="N41" s="192"/>
      <c r="O41" s="193" t="s">
        <v>145</v>
      </c>
    </row>
    <row r="42" spans="2:15" s="166" customFormat="1" ht="15">
      <c r="B42" s="194" t="s">
        <v>146</v>
      </c>
      <c r="C42" s="195" t="s">
        <v>62</v>
      </c>
      <c r="D42" s="196" t="s">
        <v>89</v>
      </c>
      <c r="E42" s="197">
        <v>3</v>
      </c>
      <c r="F42" s="198">
        <v>3</v>
      </c>
      <c r="G42" s="198">
        <v>3</v>
      </c>
      <c r="H42" s="198">
        <v>3</v>
      </c>
      <c r="I42" s="198">
        <v>3</v>
      </c>
      <c r="J42" s="199"/>
      <c r="K42" s="200"/>
      <c r="L42" s="277"/>
      <c r="M42" s="279"/>
      <c r="N42" s="201"/>
      <c r="O42" s="202"/>
    </row>
    <row r="43" spans="2:11" s="166" customFormat="1" ht="15">
      <c r="B43" s="203" t="s">
        <v>59</v>
      </c>
      <c r="C43" s="204"/>
      <c r="D43" s="205"/>
      <c r="E43" s="205"/>
      <c r="F43" s="205"/>
      <c r="G43" s="205"/>
      <c r="H43" s="206"/>
      <c r="I43" s="206"/>
      <c r="J43" s="206"/>
      <c r="K43" s="206"/>
    </row>
    <row r="44" s="166" customFormat="1" ht="15">
      <c r="B44" s="165" t="s">
        <v>147</v>
      </c>
    </row>
    <row r="45" s="166" customFormat="1" ht="15">
      <c r="B45" s="165"/>
    </row>
    <row r="46" s="166" customFormat="1" ht="15">
      <c r="B46" s="207" t="s">
        <v>148</v>
      </c>
    </row>
    <row r="47" s="166" customFormat="1" ht="18.75">
      <c r="B47" s="168" t="s">
        <v>140</v>
      </c>
    </row>
    <row r="48" spans="2:15" s="166" customFormat="1" ht="15">
      <c r="B48" s="169" t="s">
        <v>5</v>
      </c>
      <c r="C48" s="170" t="s">
        <v>106</v>
      </c>
      <c r="D48" s="269" t="s">
        <v>27</v>
      </c>
      <c r="E48" s="171" t="s">
        <v>10</v>
      </c>
      <c r="F48" s="171" t="s">
        <v>11</v>
      </c>
      <c r="G48" s="171" t="s">
        <v>12</v>
      </c>
      <c r="H48" s="171" t="s">
        <v>13</v>
      </c>
      <c r="I48" s="171" t="s">
        <v>14</v>
      </c>
      <c r="J48" s="171" t="s">
        <v>15</v>
      </c>
      <c r="K48" s="171" t="s">
        <v>16</v>
      </c>
      <c r="L48" s="172" t="s">
        <v>85</v>
      </c>
      <c r="M48" s="173" t="s">
        <v>7</v>
      </c>
      <c r="N48" s="173" t="s">
        <v>141</v>
      </c>
      <c r="O48" s="271" t="s">
        <v>142</v>
      </c>
    </row>
    <row r="49" spans="2:15" s="166" customFormat="1" ht="15.75" thickBot="1">
      <c r="B49" s="174"/>
      <c r="C49" s="175" t="s">
        <v>110</v>
      </c>
      <c r="D49" s="270"/>
      <c r="E49" s="273" t="s">
        <v>60</v>
      </c>
      <c r="F49" s="274"/>
      <c r="G49" s="274"/>
      <c r="H49" s="274"/>
      <c r="I49" s="274"/>
      <c r="J49" s="274"/>
      <c r="K49" s="274"/>
      <c r="L49" s="275"/>
      <c r="M49" s="176" t="s">
        <v>143</v>
      </c>
      <c r="N49" s="176" t="s">
        <v>144</v>
      </c>
      <c r="O49" s="272"/>
    </row>
    <row r="50" spans="2:15" s="166" customFormat="1" ht="15">
      <c r="B50" s="177">
        <v>0.3020833333333333</v>
      </c>
      <c r="C50" s="178" t="s">
        <v>58</v>
      </c>
      <c r="D50" s="179" t="s">
        <v>19</v>
      </c>
      <c r="E50" s="180">
        <v>2</v>
      </c>
      <c r="F50" s="181">
        <v>2</v>
      </c>
      <c r="G50" s="181">
        <v>2</v>
      </c>
      <c r="H50" s="181">
        <v>2</v>
      </c>
      <c r="I50" s="181">
        <v>2</v>
      </c>
      <c r="J50" s="182"/>
      <c r="K50" s="183"/>
      <c r="L50" s="276">
        <v>25</v>
      </c>
      <c r="M50" s="278">
        <v>500000</v>
      </c>
      <c r="N50" s="184"/>
      <c r="O50" s="185" t="s">
        <v>145</v>
      </c>
    </row>
    <row r="51" spans="2:15" s="166" customFormat="1" ht="15">
      <c r="B51" s="194" t="s">
        <v>146</v>
      </c>
      <c r="C51" s="195" t="s">
        <v>62</v>
      </c>
      <c r="D51" s="196" t="s">
        <v>89</v>
      </c>
      <c r="E51" s="197">
        <v>3</v>
      </c>
      <c r="F51" s="198">
        <v>3</v>
      </c>
      <c r="G51" s="198">
        <v>3</v>
      </c>
      <c r="H51" s="198">
        <v>3</v>
      </c>
      <c r="I51" s="198">
        <v>3</v>
      </c>
      <c r="J51" s="199"/>
      <c r="K51" s="200"/>
      <c r="L51" s="277"/>
      <c r="M51" s="279"/>
      <c r="N51" s="201"/>
      <c r="O51" s="202"/>
    </row>
    <row r="52" spans="2:11" s="166" customFormat="1" ht="15">
      <c r="B52" s="203" t="s">
        <v>59</v>
      </c>
      <c r="C52" s="204"/>
      <c r="D52" s="205"/>
      <c r="E52" s="205"/>
      <c r="F52" s="205"/>
      <c r="G52" s="205"/>
      <c r="H52" s="206"/>
      <c r="I52" s="206"/>
      <c r="J52" s="206"/>
      <c r="K52" s="206"/>
    </row>
    <row r="53" s="166" customFormat="1" ht="15">
      <c r="B53" s="165" t="s">
        <v>147</v>
      </c>
    </row>
    <row r="54" s="166" customFormat="1" ht="18.75">
      <c r="B54" s="168" t="s">
        <v>140</v>
      </c>
    </row>
    <row r="55" spans="2:15" s="166" customFormat="1" ht="15">
      <c r="B55" s="169" t="s">
        <v>5</v>
      </c>
      <c r="C55" s="170" t="s">
        <v>106</v>
      </c>
      <c r="D55" s="269" t="s">
        <v>27</v>
      </c>
      <c r="E55" s="171" t="s">
        <v>10</v>
      </c>
      <c r="F55" s="171" t="s">
        <v>11</v>
      </c>
      <c r="G55" s="171" t="s">
        <v>12</v>
      </c>
      <c r="H55" s="171" t="s">
        <v>13</v>
      </c>
      <c r="I55" s="171" t="s">
        <v>14</v>
      </c>
      <c r="J55" s="171" t="s">
        <v>15</v>
      </c>
      <c r="K55" s="171" t="s">
        <v>16</v>
      </c>
      <c r="L55" s="172" t="s">
        <v>85</v>
      </c>
      <c r="M55" s="173" t="s">
        <v>7</v>
      </c>
      <c r="N55" s="173" t="s">
        <v>141</v>
      </c>
      <c r="O55" s="271" t="s">
        <v>142</v>
      </c>
    </row>
    <row r="56" spans="2:15" s="166" customFormat="1" ht="15.75" thickBot="1">
      <c r="B56" s="174"/>
      <c r="C56" s="175" t="s">
        <v>110</v>
      </c>
      <c r="D56" s="270"/>
      <c r="E56" s="273" t="s">
        <v>60</v>
      </c>
      <c r="F56" s="274"/>
      <c r="G56" s="274"/>
      <c r="H56" s="274"/>
      <c r="I56" s="274"/>
      <c r="J56" s="274"/>
      <c r="K56" s="274"/>
      <c r="L56" s="275"/>
      <c r="M56" s="176" t="s">
        <v>143</v>
      </c>
      <c r="N56" s="176" t="s">
        <v>144</v>
      </c>
      <c r="O56" s="272"/>
    </row>
    <row r="57" spans="2:15" s="166" customFormat="1" ht="15">
      <c r="B57" s="186">
        <v>0.34375</v>
      </c>
      <c r="C57" s="178" t="s">
        <v>58</v>
      </c>
      <c r="D57" s="187" t="s">
        <v>19</v>
      </c>
      <c r="E57" s="188">
        <v>2</v>
      </c>
      <c r="F57" s="189">
        <v>2</v>
      </c>
      <c r="G57" s="189">
        <v>2</v>
      </c>
      <c r="H57" s="189">
        <v>2</v>
      </c>
      <c r="I57" s="189">
        <v>2</v>
      </c>
      <c r="J57" s="190"/>
      <c r="K57" s="191"/>
      <c r="L57" s="276">
        <v>25</v>
      </c>
      <c r="M57" s="278">
        <v>500000</v>
      </c>
      <c r="N57" s="192"/>
      <c r="O57" s="193" t="s">
        <v>145</v>
      </c>
    </row>
    <row r="58" spans="2:15" s="166" customFormat="1" ht="15">
      <c r="B58" s="194" t="s">
        <v>146</v>
      </c>
      <c r="C58" s="195" t="s">
        <v>62</v>
      </c>
      <c r="D58" s="196" t="s">
        <v>89</v>
      </c>
      <c r="E58" s="197">
        <v>3</v>
      </c>
      <c r="F58" s="198">
        <v>3</v>
      </c>
      <c r="G58" s="198">
        <v>3</v>
      </c>
      <c r="H58" s="198">
        <v>3</v>
      </c>
      <c r="I58" s="198">
        <v>3</v>
      </c>
      <c r="J58" s="199"/>
      <c r="K58" s="200"/>
      <c r="L58" s="277"/>
      <c r="M58" s="279"/>
      <c r="N58" s="201"/>
      <c r="O58" s="202"/>
    </row>
    <row r="59" spans="2:11" s="166" customFormat="1" ht="15">
      <c r="B59" s="203" t="s">
        <v>59</v>
      </c>
      <c r="C59" s="204"/>
      <c r="D59" s="205"/>
      <c r="E59" s="205"/>
      <c r="F59" s="205"/>
      <c r="G59" s="205"/>
      <c r="H59" s="206"/>
      <c r="I59" s="206"/>
      <c r="J59" s="206"/>
      <c r="K59" s="206"/>
    </row>
    <row r="60" s="166" customFormat="1" ht="15">
      <c r="B60" s="165" t="s">
        <v>147</v>
      </c>
    </row>
    <row r="61" s="166" customFormat="1" ht="18.75">
      <c r="B61" s="168" t="s">
        <v>140</v>
      </c>
    </row>
    <row r="62" spans="2:15" s="166" customFormat="1" ht="15">
      <c r="B62" s="169" t="s">
        <v>5</v>
      </c>
      <c r="C62" s="170" t="s">
        <v>106</v>
      </c>
      <c r="D62" s="269" t="s">
        <v>27</v>
      </c>
      <c r="E62" s="171" t="s">
        <v>10</v>
      </c>
      <c r="F62" s="171" t="s">
        <v>11</v>
      </c>
      <c r="G62" s="171" t="s">
        <v>12</v>
      </c>
      <c r="H62" s="171" t="s">
        <v>13</v>
      </c>
      <c r="I62" s="171" t="s">
        <v>14</v>
      </c>
      <c r="J62" s="171" t="s">
        <v>15</v>
      </c>
      <c r="K62" s="171" t="s">
        <v>16</v>
      </c>
      <c r="L62" s="172" t="s">
        <v>85</v>
      </c>
      <c r="M62" s="173" t="s">
        <v>7</v>
      </c>
      <c r="N62" s="173" t="s">
        <v>141</v>
      </c>
      <c r="O62" s="271" t="s">
        <v>142</v>
      </c>
    </row>
    <row r="63" spans="2:15" s="166" customFormat="1" ht="15.75" thickBot="1">
      <c r="B63" s="174"/>
      <c r="C63" s="175" t="s">
        <v>110</v>
      </c>
      <c r="D63" s="270"/>
      <c r="E63" s="273" t="s">
        <v>60</v>
      </c>
      <c r="F63" s="274"/>
      <c r="G63" s="274"/>
      <c r="H63" s="274"/>
      <c r="I63" s="274"/>
      <c r="J63" s="274"/>
      <c r="K63" s="274"/>
      <c r="L63" s="275"/>
      <c r="M63" s="176" t="s">
        <v>143</v>
      </c>
      <c r="N63" s="176" t="s">
        <v>144</v>
      </c>
      <c r="O63" s="272"/>
    </row>
    <row r="64" spans="2:15" s="166" customFormat="1" ht="15">
      <c r="B64" s="186">
        <v>0.3854166666666667</v>
      </c>
      <c r="C64" s="178" t="s">
        <v>58</v>
      </c>
      <c r="D64" s="187" t="s">
        <v>19</v>
      </c>
      <c r="E64" s="188">
        <v>2</v>
      </c>
      <c r="F64" s="189">
        <v>2</v>
      </c>
      <c r="G64" s="189">
        <v>2</v>
      </c>
      <c r="H64" s="189">
        <v>2</v>
      </c>
      <c r="I64" s="189">
        <v>2</v>
      </c>
      <c r="J64" s="190"/>
      <c r="K64" s="191"/>
      <c r="L64" s="276">
        <v>25</v>
      </c>
      <c r="M64" s="278">
        <v>500000</v>
      </c>
      <c r="N64" s="192"/>
      <c r="O64" s="193" t="s">
        <v>145</v>
      </c>
    </row>
    <row r="65" spans="2:15" s="166" customFormat="1" ht="15">
      <c r="B65" s="194" t="s">
        <v>146</v>
      </c>
      <c r="C65" s="195" t="s">
        <v>62</v>
      </c>
      <c r="D65" s="196" t="s">
        <v>89</v>
      </c>
      <c r="E65" s="197">
        <v>3</v>
      </c>
      <c r="F65" s="198">
        <v>3</v>
      </c>
      <c r="G65" s="198">
        <v>3</v>
      </c>
      <c r="H65" s="198">
        <v>3</v>
      </c>
      <c r="I65" s="198">
        <v>3</v>
      </c>
      <c r="J65" s="199"/>
      <c r="K65" s="200"/>
      <c r="L65" s="277"/>
      <c r="M65" s="279"/>
      <c r="N65" s="201"/>
      <c r="O65" s="202"/>
    </row>
    <row r="66" spans="2:11" s="166" customFormat="1" ht="15">
      <c r="B66" s="203" t="s">
        <v>59</v>
      </c>
      <c r="C66" s="204"/>
      <c r="D66" s="205"/>
      <c r="E66" s="205"/>
      <c r="F66" s="205"/>
      <c r="G66" s="205"/>
      <c r="H66" s="206"/>
      <c r="I66" s="206"/>
      <c r="J66" s="206"/>
      <c r="K66" s="206"/>
    </row>
    <row r="67" s="166" customFormat="1" ht="15">
      <c r="B67" s="165" t="s">
        <v>147</v>
      </c>
    </row>
    <row r="68" s="166" customFormat="1" ht="15">
      <c r="B68" s="165"/>
    </row>
    <row r="69" s="145" customFormat="1" ht="15"/>
    <row r="70" s="145" customFormat="1" ht="18.75">
      <c r="B70" s="167" t="s">
        <v>104</v>
      </c>
    </row>
    <row r="71" s="145" customFormat="1" ht="15"/>
    <row r="72" s="145" customFormat="1" ht="18.75">
      <c r="B72" s="151" t="s">
        <v>70</v>
      </c>
    </row>
    <row r="73" s="145" customFormat="1" ht="18.75">
      <c r="B73" s="152" t="s">
        <v>105</v>
      </c>
    </row>
    <row r="74" s="145" customFormat="1" ht="21">
      <c r="B74" s="208"/>
    </row>
    <row r="75" s="145" customFormat="1" ht="15">
      <c r="B75" s="165"/>
    </row>
    <row r="76" spans="2:9" s="145" customFormat="1" ht="15">
      <c r="B76" s="209" t="s">
        <v>5</v>
      </c>
      <c r="C76" s="210" t="s">
        <v>106</v>
      </c>
      <c r="D76" s="211" t="s">
        <v>107</v>
      </c>
      <c r="E76" s="294" t="s">
        <v>108</v>
      </c>
      <c r="F76" s="303"/>
      <c r="G76" s="300"/>
      <c r="H76" s="294" t="s">
        <v>109</v>
      </c>
      <c r="I76" s="300"/>
    </row>
    <row r="77" spans="2:9" s="145" customFormat="1" ht="15">
      <c r="B77" s="212"/>
      <c r="C77" s="213" t="s">
        <v>110</v>
      </c>
      <c r="D77" s="214"/>
      <c r="E77" s="301"/>
      <c r="F77" s="304"/>
      <c r="G77" s="302"/>
      <c r="H77" s="301"/>
      <c r="I77" s="302"/>
    </row>
    <row r="78" spans="2:9" s="145" customFormat="1" ht="15" customHeight="1">
      <c r="B78" s="305" t="s">
        <v>111</v>
      </c>
      <c r="C78" s="306"/>
      <c r="D78" s="306"/>
      <c r="E78" s="306"/>
      <c r="F78" s="306"/>
      <c r="G78" s="306"/>
      <c r="H78" s="306"/>
      <c r="I78" s="307"/>
    </row>
    <row r="79" spans="2:9" s="145" customFormat="1" ht="45">
      <c r="B79" s="149" t="s">
        <v>112</v>
      </c>
      <c r="C79" s="144" t="s">
        <v>113</v>
      </c>
      <c r="D79" s="144" t="s">
        <v>114</v>
      </c>
      <c r="E79" s="285">
        <v>180000</v>
      </c>
      <c r="F79" s="286"/>
      <c r="G79" s="286"/>
      <c r="H79" s="285">
        <v>900000</v>
      </c>
      <c r="I79" s="286"/>
    </row>
    <row r="80" spans="2:9" s="145" customFormat="1" ht="34.5" customHeight="1">
      <c r="B80" s="149" t="s">
        <v>115</v>
      </c>
      <c r="C80" s="144" t="s">
        <v>116</v>
      </c>
      <c r="D80" s="144" t="s">
        <v>117</v>
      </c>
      <c r="E80" s="285">
        <v>100000</v>
      </c>
      <c r="F80" s="286"/>
      <c r="G80" s="286"/>
      <c r="H80" s="285">
        <v>500000</v>
      </c>
      <c r="I80" s="286"/>
    </row>
    <row r="81" spans="2:9" s="145" customFormat="1" ht="45">
      <c r="B81" s="149" t="s">
        <v>118</v>
      </c>
      <c r="C81" s="144" t="s">
        <v>116</v>
      </c>
      <c r="D81" s="144" t="s">
        <v>119</v>
      </c>
      <c r="E81" s="285">
        <v>100000</v>
      </c>
      <c r="F81" s="286"/>
      <c r="G81" s="286"/>
      <c r="H81" s="285">
        <v>500000</v>
      </c>
      <c r="I81" s="286"/>
    </row>
    <row r="82" s="145" customFormat="1" ht="15">
      <c r="B82" s="145" t="s">
        <v>120</v>
      </c>
    </row>
    <row r="83" s="145" customFormat="1" ht="15">
      <c r="B83" s="145" t="s">
        <v>127</v>
      </c>
    </row>
    <row r="84" spans="2:3" s="145" customFormat="1" ht="15">
      <c r="B84" s="293" t="s">
        <v>121</v>
      </c>
      <c r="C84" s="293"/>
    </row>
    <row r="85" s="145" customFormat="1" ht="15"/>
    <row r="86" s="145" customFormat="1" ht="18.75">
      <c r="B86" s="167" t="s">
        <v>122</v>
      </c>
    </row>
    <row r="87" s="145" customFormat="1" ht="15"/>
    <row r="88" s="145" customFormat="1" ht="18.75">
      <c r="B88" s="151" t="s">
        <v>70</v>
      </c>
    </row>
    <row r="89" s="145" customFormat="1" ht="18.75">
      <c r="B89" s="152" t="s">
        <v>105</v>
      </c>
    </row>
    <row r="90" s="145" customFormat="1" ht="21">
      <c r="B90" s="208"/>
    </row>
    <row r="91" s="145" customFormat="1" ht="15">
      <c r="B91" s="165"/>
    </row>
    <row r="92" spans="2:9" s="145" customFormat="1" ht="15" customHeight="1">
      <c r="B92" s="209" t="s">
        <v>5</v>
      </c>
      <c r="C92" s="210" t="s">
        <v>106</v>
      </c>
      <c r="D92" s="211" t="s">
        <v>107</v>
      </c>
      <c r="E92" s="294" t="s">
        <v>108</v>
      </c>
      <c r="F92" s="295"/>
      <c r="G92" s="296"/>
      <c r="H92" s="294" t="s">
        <v>109</v>
      </c>
      <c r="I92" s="296"/>
    </row>
    <row r="93" spans="2:9" s="145" customFormat="1" ht="15">
      <c r="B93" s="212"/>
      <c r="C93" s="213" t="s">
        <v>110</v>
      </c>
      <c r="D93" s="214"/>
      <c r="E93" s="297"/>
      <c r="F93" s="298"/>
      <c r="G93" s="299"/>
      <c r="H93" s="297"/>
      <c r="I93" s="299"/>
    </row>
    <row r="94" spans="2:9" s="145" customFormat="1" ht="15" customHeight="1">
      <c r="B94" s="289" t="s">
        <v>123</v>
      </c>
      <c r="C94" s="290"/>
      <c r="D94" s="290"/>
      <c r="E94" s="290"/>
      <c r="F94" s="290"/>
      <c r="G94" s="291"/>
      <c r="H94" s="264"/>
      <c r="I94" s="265"/>
    </row>
    <row r="95" spans="2:9" s="145" customFormat="1" ht="60">
      <c r="B95" s="149" t="s">
        <v>135</v>
      </c>
      <c r="C95" s="144" t="s">
        <v>136</v>
      </c>
      <c r="D95" s="215" t="s">
        <v>137</v>
      </c>
      <c r="E95" s="283">
        <v>213000</v>
      </c>
      <c r="F95" s="292"/>
      <c r="G95" s="284"/>
      <c r="H95" s="283">
        <v>1491000</v>
      </c>
      <c r="I95" s="284"/>
    </row>
    <row r="96" spans="2:9" s="145" customFormat="1" ht="30">
      <c r="B96" s="149" t="s">
        <v>124</v>
      </c>
      <c r="C96" s="144" t="s">
        <v>125</v>
      </c>
      <c r="D96" s="215" t="s">
        <v>126</v>
      </c>
      <c r="E96" s="283">
        <v>110000</v>
      </c>
      <c r="F96" s="292"/>
      <c r="G96" s="284"/>
      <c r="H96" s="283">
        <v>770000</v>
      </c>
      <c r="I96" s="284"/>
    </row>
    <row r="97" spans="2:9" s="145" customFormat="1" ht="30">
      <c r="B97" s="149" t="s">
        <v>138</v>
      </c>
      <c r="C97" s="144" t="s">
        <v>125</v>
      </c>
      <c r="D97" s="215" t="s">
        <v>126</v>
      </c>
      <c r="E97" s="283">
        <v>110000</v>
      </c>
      <c r="F97" s="292"/>
      <c r="G97" s="284"/>
      <c r="H97" s="283">
        <v>770000</v>
      </c>
      <c r="I97" s="284"/>
    </row>
    <row r="98" s="145" customFormat="1" ht="15">
      <c r="B98" s="145" t="s">
        <v>120</v>
      </c>
    </row>
    <row r="99" s="145" customFormat="1" ht="15">
      <c r="B99" s="145" t="s">
        <v>127</v>
      </c>
    </row>
    <row r="100" spans="2:3" s="145" customFormat="1" ht="15">
      <c r="B100" s="293" t="s">
        <v>121</v>
      </c>
      <c r="C100" s="293"/>
    </row>
    <row r="101" s="145" customFormat="1" ht="15">
      <c r="E101" s="216"/>
    </row>
    <row r="102" s="145" customFormat="1" ht="15"/>
    <row r="103" spans="1:14" ht="18.75">
      <c r="A103" s="2"/>
      <c r="B103" s="150" t="s">
        <v>63</v>
      </c>
      <c r="C103" s="135"/>
      <c r="D103" s="137"/>
      <c r="E103" s="135"/>
      <c r="F103" s="135"/>
      <c r="G103" s="135"/>
      <c r="H103" s="135"/>
      <c r="I103" s="135"/>
      <c r="J103" s="2"/>
      <c r="M103" s="2"/>
      <c r="N103" s="2"/>
    </row>
    <row r="104" spans="1:14" ht="15">
      <c r="A104" s="2"/>
      <c r="B104" s="138"/>
      <c r="C104" s="136"/>
      <c r="D104" s="137"/>
      <c r="E104" s="135"/>
      <c r="F104" s="135"/>
      <c r="G104" s="135"/>
      <c r="H104" s="135"/>
      <c r="I104" s="135"/>
      <c r="J104" s="2"/>
      <c r="M104" s="2"/>
      <c r="N104" s="2"/>
    </row>
    <row r="105" spans="1:14" ht="30">
      <c r="A105" s="2"/>
      <c r="B105" s="287">
        <v>1</v>
      </c>
      <c r="C105" s="148" t="s">
        <v>64</v>
      </c>
      <c r="D105" s="139">
        <v>0.9</v>
      </c>
      <c r="E105" s="135"/>
      <c r="F105" s="135"/>
      <c r="G105" s="135"/>
      <c r="H105" s="135"/>
      <c r="I105" s="135"/>
      <c r="J105" s="2"/>
      <c r="M105" s="2"/>
      <c r="N105" s="2"/>
    </row>
    <row r="106" spans="1:14" ht="30">
      <c r="A106" s="2"/>
      <c r="B106" s="288"/>
      <c r="C106" s="148" t="s">
        <v>65</v>
      </c>
      <c r="D106" s="139">
        <v>1.1</v>
      </c>
      <c r="E106" s="135"/>
      <c r="F106" s="135"/>
      <c r="G106" s="135"/>
      <c r="H106" s="135"/>
      <c r="I106" s="135"/>
      <c r="J106" s="2"/>
      <c r="M106" s="2"/>
      <c r="N106" s="2"/>
    </row>
    <row r="107" spans="1:14" ht="15">
      <c r="A107" s="2"/>
      <c r="B107" s="140">
        <v>2</v>
      </c>
      <c r="C107" s="147" t="s">
        <v>66</v>
      </c>
      <c r="D107" s="139">
        <v>1.15</v>
      </c>
      <c r="E107" s="135"/>
      <c r="F107" s="135"/>
      <c r="G107" s="135"/>
      <c r="H107" s="135"/>
      <c r="I107" s="135"/>
      <c r="J107" s="2"/>
      <c r="M107" s="2"/>
      <c r="N107" s="2"/>
    </row>
    <row r="108" spans="1:14" ht="15">
      <c r="A108" s="2"/>
      <c r="B108" s="140">
        <v>3</v>
      </c>
      <c r="C108" s="147" t="s">
        <v>67</v>
      </c>
      <c r="D108" s="141">
        <v>0.15</v>
      </c>
      <c r="E108" s="135"/>
      <c r="F108" s="135"/>
      <c r="G108" s="135"/>
      <c r="H108" s="135"/>
      <c r="I108" s="135"/>
      <c r="J108" s="2"/>
      <c r="M108" s="2"/>
      <c r="N108" s="2"/>
    </row>
    <row r="109" spans="1:14" ht="15">
      <c r="A109" s="2"/>
      <c r="B109" s="135"/>
      <c r="C109" s="135"/>
      <c r="D109" s="135"/>
      <c r="E109" s="135"/>
      <c r="F109" s="135"/>
      <c r="G109" s="135"/>
      <c r="H109" s="135"/>
      <c r="I109" s="135"/>
      <c r="J109" s="2"/>
      <c r="M109" s="2"/>
      <c r="N109" s="2"/>
    </row>
    <row r="110" spans="1:14" ht="15">
      <c r="A110" s="2"/>
      <c r="B110" s="142" t="s">
        <v>61</v>
      </c>
      <c r="C110" s="135"/>
      <c r="D110" s="135"/>
      <c r="E110" s="135"/>
      <c r="F110" s="135"/>
      <c r="G110" s="135"/>
      <c r="H110" s="135"/>
      <c r="I110" s="135"/>
      <c r="J110" s="2"/>
      <c r="M110" s="2"/>
      <c r="N110" s="2"/>
    </row>
    <row r="111" spans="1:14" ht="15">
      <c r="A111" s="2"/>
      <c r="B111" s="143" t="s">
        <v>68</v>
      </c>
      <c r="C111" s="135"/>
      <c r="D111" s="135"/>
      <c r="E111" s="135"/>
      <c r="F111" s="135"/>
      <c r="G111" s="135"/>
      <c r="H111" s="135"/>
      <c r="I111" s="135"/>
      <c r="J111" s="2"/>
      <c r="M111" s="2"/>
      <c r="N111" s="2"/>
    </row>
    <row r="112" spans="1:14" ht="15">
      <c r="A112" s="2"/>
      <c r="B112" s="282" t="s">
        <v>97</v>
      </c>
      <c r="C112" s="282"/>
      <c r="D112" s="282"/>
      <c r="E112" s="282"/>
      <c r="F112" s="282"/>
      <c r="G112" s="282"/>
      <c r="H112" s="282"/>
      <c r="I112" s="282"/>
      <c r="J112" s="2"/>
      <c r="M112" s="2"/>
      <c r="N112" s="2"/>
    </row>
    <row r="113" ht="15">
      <c r="B113" s="161" t="s">
        <v>134</v>
      </c>
    </row>
    <row r="115" spans="2:9" ht="15">
      <c r="B115" s="135"/>
      <c r="C115" s="135"/>
      <c r="D115" s="135"/>
      <c r="E115" s="162"/>
      <c r="F115" s="135"/>
      <c r="G115" s="135"/>
      <c r="H115" s="135"/>
      <c r="I115" s="135"/>
    </row>
    <row r="116" spans="2:9" ht="15">
      <c r="B116" s="135"/>
      <c r="C116" s="135"/>
      <c r="D116" s="135"/>
      <c r="E116" s="135"/>
      <c r="F116" s="135"/>
      <c r="G116" s="135"/>
      <c r="H116" s="135"/>
      <c r="I116" s="135"/>
    </row>
    <row r="117" spans="2:9" ht="15">
      <c r="B117" s="135"/>
      <c r="C117" s="135"/>
      <c r="D117" s="135"/>
      <c r="E117" s="135"/>
      <c r="F117" s="135"/>
      <c r="G117" s="135"/>
      <c r="H117" s="135"/>
      <c r="I117" s="135"/>
    </row>
    <row r="118" spans="2:9" ht="15">
      <c r="B118" s="135"/>
      <c r="C118" s="162"/>
      <c r="D118" s="162"/>
      <c r="E118" s="135"/>
      <c r="F118" s="135"/>
      <c r="G118" s="135"/>
      <c r="H118" s="135"/>
      <c r="I118" s="135"/>
    </row>
    <row r="119" spans="2:9" ht="15">
      <c r="B119" s="135"/>
      <c r="C119" s="162"/>
      <c r="D119" s="162"/>
      <c r="E119" s="135"/>
      <c r="F119" s="135"/>
      <c r="G119" s="135"/>
      <c r="H119" s="135"/>
      <c r="I119" s="135"/>
    </row>
    <row r="120" spans="2:9" ht="15">
      <c r="B120" s="135"/>
      <c r="C120" s="162"/>
      <c r="D120" s="162"/>
      <c r="E120" s="135"/>
      <c r="F120" s="135"/>
      <c r="G120" s="135"/>
      <c r="H120" s="135"/>
      <c r="I120" s="135"/>
    </row>
  </sheetData>
  <sheetProtection/>
  <mergeCells count="61">
    <mergeCell ref="M15:M17"/>
    <mergeCell ref="L18:L20"/>
    <mergeCell ref="M18:M20"/>
    <mergeCell ref="M13:M14"/>
    <mergeCell ref="M27:M29"/>
    <mergeCell ref="L30:L32"/>
    <mergeCell ref="M30:M32"/>
    <mergeCell ref="M21:M23"/>
    <mergeCell ref="L24:L26"/>
    <mergeCell ref="M24:M26"/>
    <mergeCell ref="B27:B28"/>
    <mergeCell ref="B1:J1"/>
    <mergeCell ref="B13:B14"/>
    <mergeCell ref="C13:C14"/>
    <mergeCell ref="D13:D14"/>
    <mergeCell ref="L27:L29"/>
    <mergeCell ref="E14:L14"/>
    <mergeCell ref="L15:L17"/>
    <mergeCell ref="L21:L23"/>
    <mergeCell ref="H76:I77"/>
    <mergeCell ref="E76:G77"/>
    <mergeCell ref="H92:I93"/>
    <mergeCell ref="E79:G79"/>
    <mergeCell ref="B84:C84"/>
    <mergeCell ref="B78:I78"/>
    <mergeCell ref="E96:G96"/>
    <mergeCell ref="E97:G97"/>
    <mergeCell ref="B100:C100"/>
    <mergeCell ref="E80:G80"/>
    <mergeCell ref="E81:G81"/>
    <mergeCell ref="E92:G93"/>
    <mergeCell ref="B112:I112"/>
    <mergeCell ref="H95:I95"/>
    <mergeCell ref="H96:I96"/>
    <mergeCell ref="H97:I97"/>
    <mergeCell ref="H79:I79"/>
    <mergeCell ref="H80:I80"/>
    <mergeCell ref="H81:I81"/>
    <mergeCell ref="B105:B106"/>
    <mergeCell ref="B94:G94"/>
    <mergeCell ref="E95:G95"/>
    <mergeCell ref="D48:D49"/>
    <mergeCell ref="O48:O49"/>
    <mergeCell ref="E49:L49"/>
    <mergeCell ref="L50:L51"/>
    <mergeCell ref="M50:M51"/>
    <mergeCell ref="D37:D38"/>
    <mergeCell ref="O37:O38"/>
    <mergeCell ref="E38:L38"/>
    <mergeCell ref="L39:L42"/>
    <mergeCell ref="M39:M42"/>
    <mergeCell ref="D62:D63"/>
    <mergeCell ref="O62:O63"/>
    <mergeCell ref="E63:L63"/>
    <mergeCell ref="L64:L65"/>
    <mergeCell ref="M64:M65"/>
    <mergeCell ref="D55:D56"/>
    <mergeCell ref="O55:O56"/>
    <mergeCell ref="E56:L56"/>
    <mergeCell ref="L57:L58"/>
    <mergeCell ref="M57:M5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rowBreaks count="1" manualBreakCount="1">
    <brk id="85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2"/>
  <sheetViews>
    <sheetView zoomScale="80" zoomScaleNormal="80" zoomScalePageLayoutView="0" workbookViewId="0" topLeftCell="A1">
      <selection activeCell="L16" sqref="L16"/>
    </sheetView>
  </sheetViews>
  <sheetFormatPr defaultColWidth="9.140625" defaultRowHeight="15"/>
  <cols>
    <col min="1" max="1" width="2.421875" style="0" customWidth="1"/>
    <col min="2" max="2" width="30.57421875" style="0" customWidth="1"/>
    <col min="3" max="3" width="25.28125" style="0" customWidth="1"/>
    <col min="4" max="4" width="15.7109375" style="0" customWidth="1"/>
    <col min="5" max="9" width="8.7109375" style="0" customWidth="1"/>
    <col min="10" max="10" width="8.8515625" style="0" customWidth="1"/>
    <col min="11" max="11" width="8.421875" style="0" customWidth="1"/>
    <col min="12" max="12" width="11.140625" style="0" customWidth="1"/>
    <col min="13" max="13" width="23.00390625" style="0" customWidth="1"/>
    <col min="14" max="14" width="2.28125" style="0" customWidth="1"/>
  </cols>
  <sheetData>
    <row r="1" spans="2:10" s="2" customFormat="1" ht="15.75">
      <c r="B1" s="310" t="s">
        <v>54</v>
      </c>
      <c r="C1" s="310"/>
      <c r="D1" s="311"/>
      <c r="E1" s="311"/>
      <c r="F1" s="311"/>
      <c r="G1" s="311"/>
      <c r="H1" s="311"/>
      <c r="I1" s="311"/>
      <c r="J1" s="311"/>
    </row>
    <row r="2" spans="2:3" s="2" customFormat="1" ht="15.75">
      <c r="B2" s="50"/>
      <c r="C2" s="50"/>
    </row>
    <row r="3" spans="8:11" s="2" customFormat="1" ht="15">
      <c r="H3" s="51"/>
      <c r="K3" s="51" t="s">
        <v>155</v>
      </c>
    </row>
    <row r="4" s="2" customFormat="1" ht="15">
      <c r="H4" s="51"/>
    </row>
    <row r="5" spans="2:12" s="2" customFormat="1" ht="18.75">
      <c r="B5" s="126" t="s">
        <v>55</v>
      </c>
      <c r="H5" s="51"/>
      <c r="L5" s="412" t="s">
        <v>182</v>
      </c>
    </row>
    <row r="6" spans="2:12" s="2" customFormat="1" ht="18.75">
      <c r="B6" s="127" t="s">
        <v>56</v>
      </c>
      <c r="H6" s="51"/>
      <c r="L6" s="412" t="s">
        <v>185</v>
      </c>
    </row>
    <row r="7" spans="2:12" s="2" customFormat="1" ht="18.75">
      <c r="B7" s="127"/>
      <c r="H7" s="51"/>
      <c r="L7" s="413" t="s">
        <v>183</v>
      </c>
    </row>
    <row r="8" spans="2:12" s="2" customFormat="1" ht="18.75">
      <c r="B8" s="126" t="s">
        <v>70</v>
      </c>
      <c r="H8" s="51"/>
      <c r="L8" s="413" t="s">
        <v>184</v>
      </c>
    </row>
    <row r="9" spans="2:8" s="2" customFormat="1" ht="18.75">
      <c r="B9" s="128" t="s">
        <v>57</v>
      </c>
      <c r="H9" s="51"/>
    </row>
    <row r="10" s="2" customFormat="1" ht="15">
      <c r="H10" s="51"/>
    </row>
    <row r="11" s="64" customFormat="1" ht="18.75">
      <c r="B11" s="3" t="s">
        <v>151</v>
      </c>
    </row>
    <row r="12" s="64" customFormat="1" ht="15.75">
      <c r="B12" s="15" t="s">
        <v>22</v>
      </c>
    </row>
    <row r="13" s="64" customFormat="1" ht="15.75">
      <c r="B13" s="15" t="s">
        <v>21</v>
      </c>
    </row>
    <row r="14" s="64" customFormat="1" ht="15.75">
      <c r="B14" s="15"/>
    </row>
    <row r="15" s="2" customFormat="1" ht="19.5" customHeight="1">
      <c r="B15" s="39" t="s">
        <v>149</v>
      </c>
    </row>
    <row r="16" s="2" customFormat="1" ht="19.5" customHeight="1">
      <c r="B16" s="39"/>
    </row>
    <row r="17" spans="2:12" s="135" customFormat="1" ht="15">
      <c r="B17" s="374" t="s">
        <v>23</v>
      </c>
      <c r="C17" s="375"/>
      <c r="D17" s="365" t="s">
        <v>83</v>
      </c>
      <c r="E17" s="366"/>
      <c r="F17" s="366"/>
      <c r="G17" s="366"/>
      <c r="H17" s="367"/>
      <c r="I17" s="365" t="s">
        <v>128</v>
      </c>
      <c r="J17" s="380"/>
      <c r="K17" s="380"/>
      <c r="L17" s="381"/>
    </row>
    <row r="18" spans="2:12" s="135" customFormat="1" ht="15">
      <c r="B18" s="376"/>
      <c r="C18" s="377"/>
      <c r="D18" s="368"/>
      <c r="E18" s="369"/>
      <c r="F18" s="369"/>
      <c r="G18" s="369"/>
      <c r="H18" s="370"/>
      <c r="I18" s="382"/>
      <c r="J18" s="383"/>
      <c r="K18" s="383"/>
      <c r="L18" s="384"/>
    </row>
    <row r="19" spans="2:12" s="135" customFormat="1" ht="90.75" customHeight="1">
      <c r="B19" s="378"/>
      <c r="C19" s="379"/>
      <c r="D19" s="371"/>
      <c r="E19" s="372"/>
      <c r="F19" s="372"/>
      <c r="G19" s="372"/>
      <c r="H19" s="373"/>
      <c r="I19" s="385"/>
      <c r="J19" s="386"/>
      <c r="K19" s="386"/>
      <c r="L19" s="387"/>
    </row>
    <row r="20" s="135" customFormat="1" ht="15"/>
    <row r="21" spans="2:15" s="135" customFormat="1" ht="30">
      <c r="B21" s="347" t="s">
        <v>5</v>
      </c>
      <c r="C21" s="347" t="s">
        <v>6</v>
      </c>
      <c r="D21" s="349" t="s">
        <v>9</v>
      </c>
      <c r="E21" s="222" t="s">
        <v>10</v>
      </c>
      <c r="F21" s="222" t="s">
        <v>11</v>
      </c>
      <c r="G21" s="222" t="s">
        <v>12</v>
      </c>
      <c r="H21" s="222" t="s">
        <v>13</v>
      </c>
      <c r="I21" s="222" t="s">
        <v>14</v>
      </c>
      <c r="J21" s="222" t="s">
        <v>15</v>
      </c>
      <c r="K21" s="222" t="s">
        <v>16</v>
      </c>
      <c r="L21" s="222" t="s">
        <v>86</v>
      </c>
      <c r="O21" s="146"/>
    </row>
    <row r="22" spans="2:12" s="135" customFormat="1" ht="15">
      <c r="B22" s="348"/>
      <c r="C22" s="348"/>
      <c r="D22" s="350"/>
      <c r="E22" s="349" t="s">
        <v>60</v>
      </c>
      <c r="F22" s="393"/>
      <c r="G22" s="393"/>
      <c r="H22" s="393"/>
      <c r="I22" s="393"/>
      <c r="J22" s="393"/>
      <c r="K22" s="393"/>
      <c r="L22" s="394"/>
    </row>
    <row r="23" spans="2:12" s="135" customFormat="1" ht="15">
      <c r="B23" s="155">
        <v>0.3541666666666667</v>
      </c>
      <c r="C23" s="223" t="s">
        <v>58</v>
      </c>
      <c r="D23" s="224" t="s">
        <v>19</v>
      </c>
      <c r="E23" s="156"/>
      <c r="F23" s="156"/>
      <c r="G23" s="156"/>
      <c r="H23" s="156"/>
      <c r="I23" s="156"/>
      <c r="J23" s="156">
        <v>2</v>
      </c>
      <c r="K23" s="156"/>
      <c r="L23" s="266">
        <v>2</v>
      </c>
    </row>
    <row r="24" spans="2:15" s="135" customFormat="1" ht="15">
      <c r="B24" s="16">
        <v>0.4375</v>
      </c>
      <c r="C24" s="1" t="s">
        <v>58</v>
      </c>
      <c r="D24" s="224" t="s">
        <v>19</v>
      </c>
      <c r="E24" s="55"/>
      <c r="F24" s="55"/>
      <c r="G24" s="55"/>
      <c r="H24" s="55"/>
      <c r="I24" s="55"/>
      <c r="J24" s="56"/>
      <c r="K24" s="56">
        <v>2</v>
      </c>
      <c r="L24" s="57">
        <v>2</v>
      </c>
      <c r="O24" s="157"/>
    </row>
    <row r="25" spans="2:15" s="135" customFormat="1" ht="15">
      <c r="B25" s="16">
        <v>0.5625</v>
      </c>
      <c r="C25" s="1" t="s">
        <v>58</v>
      </c>
      <c r="D25" s="224" t="s">
        <v>19</v>
      </c>
      <c r="E25" s="63">
        <v>2</v>
      </c>
      <c r="F25" s="12">
        <v>2</v>
      </c>
      <c r="G25" s="12"/>
      <c r="H25" s="12"/>
      <c r="I25" s="12"/>
      <c r="J25" s="13"/>
      <c r="K25" s="13"/>
      <c r="L25" s="14">
        <v>4</v>
      </c>
      <c r="O25" s="158"/>
    </row>
    <row r="26" spans="2:15" s="135" customFormat="1" ht="15">
      <c r="B26" s="16">
        <v>0.6458333333333334</v>
      </c>
      <c r="C26" s="1" t="s">
        <v>58</v>
      </c>
      <c r="D26" s="224" t="s">
        <v>19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3">
        <v>2</v>
      </c>
      <c r="K26" s="13">
        <v>2</v>
      </c>
      <c r="L26" s="14">
        <v>14</v>
      </c>
      <c r="O26" s="157"/>
    </row>
    <row r="27" spans="2:15" s="135" customFormat="1" ht="15">
      <c r="B27" s="16">
        <v>0.9791666666666666</v>
      </c>
      <c r="C27" s="1" t="s">
        <v>58</v>
      </c>
      <c r="D27" s="224" t="s">
        <v>19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3"/>
      <c r="K27" s="13"/>
      <c r="L27" s="14">
        <v>10</v>
      </c>
      <c r="O27" s="158"/>
    </row>
    <row r="28" spans="2:12" s="135" customFormat="1" ht="15">
      <c r="B28" s="25" t="s">
        <v>71</v>
      </c>
      <c r="C28" s="69" t="s">
        <v>87</v>
      </c>
      <c r="D28" s="70" t="s">
        <v>89</v>
      </c>
      <c r="E28" s="71">
        <v>2</v>
      </c>
      <c r="F28" s="71">
        <v>2</v>
      </c>
      <c r="G28" s="71">
        <v>4</v>
      </c>
      <c r="H28" s="71">
        <v>4</v>
      </c>
      <c r="I28" s="71">
        <v>4</v>
      </c>
      <c r="J28" s="72">
        <v>4</v>
      </c>
      <c r="K28" s="72">
        <v>2</v>
      </c>
      <c r="L28" s="73">
        <v>22</v>
      </c>
    </row>
    <row r="29" spans="2:12" s="135" customFormat="1" ht="15.75">
      <c r="B29" s="32" t="s">
        <v>90</v>
      </c>
      <c r="C29" s="33"/>
      <c r="D29" s="33"/>
      <c r="E29" s="35">
        <f>SUM(E23:E28)</f>
        <v>8</v>
      </c>
      <c r="F29" s="35">
        <f aca="true" t="shared" si="0" ref="F29:K29">SUM(F23:F28)</f>
        <v>8</v>
      </c>
      <c r="G29" s="35">
        <f t="shared" si="0"/>
        <v>8</v>
      </c>
      <c r="H29" s="35">
        <f t="shared" si="0"/>
        <v>8</v>
      </c>
      <c r="I29" s="35">
        <f t="shared" si="0"/>
        <v>8</v>
      </c>
      <c r="J29" s="35">
        <f t="shared" si="0"/>
        <v>8</v>
      </c>
      <c r="K29" s="35">
        <f t="shared" si="0"/>
        <v>6</v>
      </c>
      <c r="L29" s="7">
        <f>SUM(L23:L28)</f>
        <v>54</v>
      </c>
    </row>
    <row r="30" s="2" customFormat="1" ht="15" customHeight="1">
      <c r="B30" s="52" t="s">
        <v>59</v>
      </c>
    </row>
    <row r="31" s="2" customFormat="1" ht="15"/>
    <row r="32" s="2" customFormat="1" ht="30" customHeight="1">
      <c r="B32" s="39" t="s">
        <v>150</v>
      </c>
    </row>
    <row r="33" s="2" customFormat="1" ht="30" customHeight="1">
      <c r="B33" s="39"/>
    </row>
    <row r="34" spans="2:13" s="135" customFormat="1" ht="113.25" customHeight="1">
      <c r="B34" s="395" t="s">
        <v>130</v>
      </c>
      <c r="C34" s="395"/>
      <c r="D34" s="363" t="s">
        <v>24</v>
      </c>
      <c r="E34" s="363"/>
      <c r="F34" s="363"/>
      <c r="G34" s="363"/>
      <c r="H34" s="363" t="s">
        <v>131</v>
      </c>
      <c r="I34" s="363"/>
      <c r="J34" s="363"/>
      <c r="K34" s="363"/>
      <c r="L34" s="363" t="s">
        <v>25</v>
      </c>
      <c r="M34" s="364"/>
    </row>
    <row r="35" s="135" customFormat="1" ht="15"/>
    <row r="36" spans="2:16" s="135" customFormat="1" ht="15">
      <c r="B36" s="347" t="s">
        <v>5</v>
      </c>
      <c r="C36" s="347" t="s">
        <v>6</v>
      </c>
      <c r="D36" s="349" t="s">
        <v>9</v>
      </c>
      <c r="E36" s="153" t="s">
        <v>10</v>
      </c>
      <c r="F36" s="153" t="s">
        <v>11</v>
      </c>
      <c r="G36" s="153" t="s">
        <v>12</v>
      </c>
      <c r="H36" s="153" t="s">
        <v>13</v>
      </c>
      <c r="I36" s="153" t="s">
        <v>14</v>
      </c>
      <c r="J36" s="153" t="s">
        <v>15</v>
      </c>
      <c r="K36" s="153" t="s">
        <v>16</v>
      </c>
      <c r="L36" s="153" t="s">
        <v>17</v>
      </c>
      <c r="P36" s="146"/>
    </row>
    <row r="37" spans="2:12" s="135" customFormat="1" ht="15">
      <c r="B37" s="348"/>
      <c r="C37" s="348"/>
      <c r="D37" s="350"/>
      <c r="E37" s="344" t="s">
        <v>60</v>
      </c>
      <c r="F37" s="345"/>
      <c r="G37" s="345"/>
      <c r="H37" s="345"/>
      <c r="I37" s="345"/>
      <c r="J37" s="345"/>
      <c r="K37" s="345"/>
      <c r="L37" s="346"/>
    </row>
    <row r="38" spans="2:12" s="135" customFormat="1" ht="15">
      <c r="B38" s="16">
        <v>0.3958333333333333</v>
      </c>
      <c r="C38" s="1" t="s">
        <v>58</v>
      </c>
      <c r="D38" s="154" t="s">
        <v>19</v>
      </c>
      <c r="E38" s="79"/>
      <c r="F38" s="79"/>
      <c r="G38" s="79"/>
      <c r="H38" s="79"/>
      <c r="I38" s="79"/>
      <c r="J38" s="159">
        <v>2</v>
      </c>
      <c r="K38" s="159"/>
      <c r="L38" s="57">
        <v>2</v>
      </c>
    </row>
    <row r="39" spans="2:12" s="135" customFormat="1" ht="15">
      <c r="B39" s="16">
        <v>0.4791666666666667</v>
      </c>
      <c r="C39" s="1" t="s">
        <v>58</v>
      </c>
      <c r="D39" s="154" t="s">
        <v>19</v>
      </c>
      <c r="E39" s="63">
        <v>2</v>
      </c>
      <c r="F39" s="63">
        <v>2</v>
      </c>
      <c r="G39" s="63">
        <v>2</v>
      </c>
      <c r="H39" s="63">
        <v>2</v>
      </c>
      <c r="I39" s="63">
        <v>2</v>
      </c>
      <c r="J39" s="160"/>
      <c r="K39" s="160"/>
      <c r="L39" s="57">
        <v>10</v>
      </c>
    </row>
    <row r="40" spans="2:15" s="135" customFormat="1" ht="15">
      <c r="B40" s="16">
        <v>0.5625</v>
      </c>
      <c r="C40" s="1" t="s">
        <v>58</v>
      </c>
      <c r="D40" s="154" t="s">
        <v>19</v>
      </c>
      <c r="E40" s="63"/>
      <c r="F40" s="63"/>
      <c r="G40" s="63">
        <v>2</v>
      </c>
      <c r="H40" s="63">
        <v>2</v>
      </c>
      <c r="I40" s="63">
        <v>2</v>
      </c>
      <c r="J40" s="160">
        <v>2</v>
      </c>
      <c r="K40" s="160">
        <v>2</v>
      </c>
      <c r="L40" s="57">
        <v>10</v>
      </c>
      <c r="O40" s="157"/>
    </row>
    <row r="41" spans="2:12" s="135" customFormat="1" ht="15">
      <c r="B41" s="16">
        <v>0.7291666666666666</v>
      </c>
      <c r="C41" s="1" t="s">
        <v>58</v>
      </c>
      <c r="D41" s="154" t="s">
        <v>19</v>
      </c>
      <c r="E41" s="63">
        <v>2</v>
      </c>
      <c r="F41" s="63">
        <v>2</v>
      </c>
      <c r="G41" s="63">
        <v>2</v>
      </c>
      <c r="H41" s="63">
        <v>2</v>
      </c>
      <c r="I41" s="63"/>
      <c r="J41" s="160">
        <v>2</v>
      </c>
      <c r="K41" s="160">
        <v>2</v>
      </c>
      <c r="L41" s="57">
        <v>12</v>
      </c>
    </row>
    <row r="42" spans="2:15" s="135" customFormat="1" ht="15">
      <c r="B42" s="217" t="s">
        <v>152</v>
      </c>
      <c r="C42" s="1" t="s">
        <v>58</v>
      </c>
      <c r="D42" s="163" t="s">
        <v>19</v>
      </c>
      <c r="E42" s="218" t="s">
        <v>153</v>
      </c>
      <c r="F42" s="63"/>
      <c r="G42" s="63"/>
      <c r="H42" s="63"/>
      <c r="I42" s="63"/>
      <c r="J42" s="160">
        <v>2</v>
      </c>
      <c r="K42" s="160">
        <v>2</v>
      </c>
      <c r="L42" s="57">
        <v>6</v>
      </c>
      <c r="O42" s="157"/>
    </row>
    <row r="43" spans="2:12" s="135" customFormat="1" ht="15">
      <c r="B43" s="74" t="s">
        <v>71</v>
      </c>
      <c r="C43" s="69" t="s">
        <v>87</v>
      </c>
      <c r="D43" s="75" t="s">
        <v>89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76">
        <v>2</v>
      </c>
      <c r="K43" s="76">
        <v>2</v>
      </c>
      <c r="L43" s="53">
        <f>SUM(E43:K43)</f>
        <v>14</v>
      </c>
    </row>
    <row r="44" spans="2:12" s="2" customFormat="1" ht="15.75">
      <c r="B44" s="32" t="s">
        <v>90</v>
      </c>
      <c r="C44" s="33"/>
      <c r="D44" s="33"/>
      <c r="E44" s="34">
        <f>SUM(E38:E43)</f>
        <v>6</v>
      </c>
      <c r="F44" s="34">
        <f aca="true" t="shared" si="1" ref="F44:K44">SUM(F38:F43)</f>
        <v>6</v>
      </c>
      <c r="G44" s="34">
        <f t="shared" si="1"/>
        <v>8</v>
      </c>
      <c r="H44" s="34">
        <f t="shared" si="1"/>
        <v>8</v>
      </c>
      <c r="I44" s="34">
        <f t="shared" si="1"/>
        <v>6</v>
      </c>
      <c r="J44" s="34">
        <f t="shared" si="1"/>
        <v>10</v>
      </c>
      <c r="K44" s="34">
        <f t="shared" si="1"/>
        <v>8</v>
      </c>
      <c r="L44" s="7">
        <f>L38+L39+L40+L41+L42+L43</f>
        <v>54</v>
      </c>
    </row>
    <row r="45" s="2" customFormat="1" ht="15">
      <c r="B45" s="52" t="s">
        <v>59</v>
      </c>
    </row>
    <row r="46" s="2" customFormat="1" ht="18" customHeight="1"/>
    <row r="47" s="2" customFormat="1" ht="15.75">
      <c r="B47" s="45" t="s">
        <v>84</v>
      </c>
    </row>
    <row r="48" s="2" customFormat="1" ht="15.75">
      <c r="B48" s="45"/>
    </row>
    <row r="49" spans="2:12" s="2" customFormat="1" ht="57.75" customHeight="1">
      <c r="B49" s="26" t="s">
        <v>76</v>
      </c>
      <c r="C49" s="26" t="s">
        <v>74</v>
      </c>
      <c r="D49" s="26" t="s">
        <v>75</v>
      </c>
      <c r="E49" s="357" t="s">
        <v>73</v>
      </c>
      <c r="F49" s="358"/>
      <c r="G49" s="359"/>
      <c r="H49" s="360" t="s">
        <v>79</v>
      </c>
      <c r="I49" s="361"/>
      <c r="J49" s="362"/>
      <c r="K49" s="360" t="s">
        <v>78</v>
      </c>
      <c r="L49" s="362"/>
    </row>
    <row r="50" spans="2:12" s="2" customFormat="1" ht="72.75" customHeight="1" thickBot="1">
      <c r="B50" s="66" t="s">
        <v>35</v>
      </c>
      <c r="C50" s="40" t="s">
        <v>50</v>
      </c>
      <c r="D50" s="41" t="s">
        <v>36</v>
      </c>
      <c r="E50" s="354" t="s">
        <v>37</v>
      </c>
      <c r="F50" s="355"/>
      <c r="G50" s="356"/>
      <c r="H50" s="390" t="s">
        <v>80</v>
      </c>
      <c r="I50" s="391"/>
      <c r="J50" s="392"/>
      <c r="K50" s="388">
        <v>300000</v>
      </c>
      <c r="L50" s="389"/>
    </row>
    <row r="51" spans="2:12" s="2" customFormat="1" ht="48.75" customHeight="1" thickBot="1">
      <c r="B51" s="46" t="s">
        <v>38</v>
      </c>
      <c r="C51" s="42" t="s">
        <v>39</v>
      </c>
      <c r="D51" s="42" t="s">
        <v>36</v>
      </c>
      <c r="E51" s="341" t="s">
        <v>40</v>
      </c>
      <c r="F51" s="342"/>
      <c r="G51" s="343"/>
      <c r="H51" s="351" t="s">
        <v>81</v>
      </c>
      <c r="I51" s="352"/>
      <c r="J51" s="353"/>
      <c r="K51" s="339">
        <v>120000</v>
      </c>
      <c r="L51" s="340"/>
    </row>
    <row r="52" spans="2:12" s="2" customFormat="1" ht="72.75" customHeight="1" thickBot="1">
      <c r="B52" s="47" t="s">
        <v>41</v>
      </c>
      <c r="C52" s="43" t="s">
        <v>129</v>
      </c>
      <c r="D52" s="48" t="s">
        <v>36</v>
      </c>
      <c r="E52" s="351" t="s">
        <v>77</v>
      </c>
      <c r="F52" s="352"/>
      <c r="G52" s="353"/>
      <c r="H52" s="351" t="s">
        <v>132</v>
      </c>
      <c r="I52" s="352"/>
      <c r="J52" s="353"/>
      <c r="K52" s="339">
        <v>540000</v>
      </c>
      <c r="L52" s="340"/>
    </row>
    <row r="53" spans="2:12" s="2" customFormat="1" ht="61.5" customHeight="1" thickBot="1">
      <c r="B53" s="46" t="s">
        <v>42</v>
      </c>
      <c r="C53" s="44" t="s">
        <v>51</v>
      </c>
      <c r="D53" s="42" t="s">
        <v>36</v>
      </c>
      <c r="E53" s="341" t="s">
        <v>43</v>
      </c>
      <c r="F53" s="342"/>
      <c r="G53" s="343"/>
      <c r="H53" s="351" t="s">
        <v>82</v>
      </c>
      <c r="I53" s="352"/>
      <c r="J53" s="353"/>
      <c r="K53" s="339">
        <v>120000</v>
      </c>
      <c r="L53" s="340"/>
    </row>
    <row r="54" spans="2:12" s="2" customFormat="1" ht="61.5" customHeight="1" thickBot="1">
      <c r="B54" s="46" t="s">
        <v>44</v>
      </c>
      <c r="C54" s="44" t="s">
        <v>52</v>
      </c>
      <c r="D54" s="42" t="s">
        <v>36</v>
      </c>
      <c r="E54" s="341" t="s">
        <v>45</v>
      </c>
      <c r="F54" s="342"/>
      <c r="G54" s="343"/>
      <c r="H54" s="351" t="s">
        <v>82</v>
      </c>
      <c r="I54" s="352"/>
      <c r="J54" s="353"/>
      <c r="K54" s="339">
        <v>120000</v>
      </c>
      <c r="L54" s="340"/>
    </row>
    <row r="55" spans="2:12" s="2" customFormat="1" ht="52.5" customHeight="1" thickBot="1">
      <c r="B55" s="46" t="s">
        <v>46</v>
      </c>
      <c r="C55" s="44" t="s">
        <v>53</v>
      </c>
      <c r="D55" s="42" t="s">
        <v>36</v>
      </c>
      <c r="E55" s="341" t="s">
        <v>47</v>
      </c>
      <c r="F55" s="342"/>
      <c r="G55" s="343"/>
      <c r="H55" s="351" t="s">
        <v>82</v>
      </c>
      <c r="I55" s="352"/>
      <c r="J55" s="353"/>
      <c r="K55" s="339">
        <v>120000</v>
      </c>
      <c r="L55" s="340"/>
    </row>
    <row r="56" spans="2:12" s="2" customFormat="1" ht="65.25" customHeight="1" thickBot="1">
      <c r="B56" s="46" t="s">
        <v>48</v>
      </c>
      <c r="C56" s="40" t="s">
        <v>133</v>
      </c>
      <c r="D56" s="41" t="s">
        <v>36</v>
      </c>
      <c r="E56" s="405" t="s">
        <v>49</v>
      </c>
      <c r="F56" s="406"/>
      <c r="G56" s="407"/>
      <c r="H56" s="351" t="s">
        <v>82</v>
      </c>
      <c r="I56" s="352"/>
      <c r="J56" s="353"/>
      <c r="K56" s="339">
        <v>120000</v>
      </c>
      <c r="L56" s="340"/>
    </row>
    <row r="57" spans="2:12" s="146" customFormat="1" ht="15">
      <c r="B57" s="229"/>
      <c r="C57" s="225"/>
      <c r="D57" s="226"/>
      <c r="E57" s="227"/>
      <c r="F57" s="227"/>
      <c r="G57" s="227"/>
      <c r="H57" s="226"/>
      <c r="I57" s="226"/>
      <c r="J57" s="226"/>
      <c r="K57" s="228"/>
      <c r="L57" s="228"/>
    </row>
    <row r="58" s="146" customFormat="1" ht="18.75">
      <c r="B58" s="230" t="s">
        <v>55</v>
      </c>
    </row>
    <row r="59" s="146" customFormat="1" ht="18.75">
      <c r="B59" s="231" t="s">
        <v>56</v>
      </c>
    </row>
    <row r="60" s="146" customFormat="1" ht="18.75">
      <c r="B60" s="231"/>
    </row>
    <row r="61" s="146" customFormat="1" ht="18.75">
      <c r="B61" s="230" t="s">
        <v>70</v>
      </c>
    </row>
    <row r="62" s="146" customFormat="1" ht="18.75">
      <c r="B62" s="232" t="s">
        <v>57</v>
      </c>
    </row>
    <row r="63" s="146" customFormat="1" ht="15.75">
      <c r="B63" s="233"/>
    </row>
    <row r="64" s="146" customFormat="1" ht="18.75">
      <c r="B64" s="234" t="s">
        <v>162</v>
      </c>
    </row>
    <row r="65" spans="2:5" s="146" customFormat="1" ht="15" customHeight="1">
      <c r="B65" s="398" t="s">
        <v>163</v>
      </c>
      <c r="C65" s="398"/>
      <c r="D65" s="398"/>
      <c r="E65" s="398"/>
    </row>
    <row r="66" spans="2:5" s="146" customFormat="1" ht="15">
      <c r="B66" s="398"/>
      <c r="C66" s="398"/>
      <c r="D66" s="398"/>
      <c r="E66" s="398"/>
    </row>
    <row r="67" spans="2:5" s="146" customFormat="1" ht="15">
      <c r="B67" s="398"/>
      <c r="C67" s="398"/>
      <c r="D67" s="398"/>
      <c r="E67" s="398"/>
    </row>
    <row r="68" spans="2:5" s="146" customFormat="1" ht="84.75" customHeight="1">
      <c r="B68" s="398"/>
      <c r="C68" s="398"/>
      <c r="D68" s="398"/>
      <c r="E68" s="398"/>
    </row>
    <row r="69" spans="2:5" s="146" customFormat="1" ht="27" customHeight="1">
      <c r="B69" s="398"/>
      <c r="C69" s="398"/>
      <c r="D69" s="398"/>
      <c r="E69" s="398"/>
    </row>
    <row r="70" spans="2:5" s="146" customFormat="1" ht="15">
      <c r="B70" s="398"/>
      <c r="C70" s="398"/>
      <c r="D70" s="398"/>
      <c r="E70" s="398"/>
    </row>
    <row r="71" spans="2:5" s="146" customFormat="1" ht="15">
      <c r="B71" s="398"/>
      <c r="C71" s="398"/>
      <c r="D71" s="398"/>
      <c r="E71" s="398"/>
    </row>
    <row r="72" spans="2:5" s="146" customFormat="1" ht="15">
      <c r="B72" s="235"/>
      <c r="C72" s="235"/>
      <c r="D72" s="235"/>
      <c r="E72" s="235"/>
    </row>
    <row r="73" s="146" customFormat="1" ht="18.75">
      <c r="B73" s="236" t="s">
        <v>99</v>
      </c>
    </row>
    <row r="74" spans="2:10" s="146" customFormat="1" ht="30">
      <c r="B74" s="399" t="s">
        <v>5</v>
      </c>
      <c r="C74" s="399" t="s">
        <v>6</v>
      </c>
      <c r="D74" s="399" t="s">
        <v>9</v>
      </c>
      <c r="E74" s="237" t="s">
        <v>10</v>
      </c>
      <c r="F74" s="237" t="s">
        <v>11</v>
      </c>
      <c r="G74" s="237" t="s">
        <v>12</v>
      </c>
      <c r="H74" s="237" t="s">
        <v>13</v>
      </c>
      <c r="I74" s="237" t="s">
        <v>14</v>
      </c>
      <c r="J74" s="237" t="s">
        <v>85</v>
      </c>
    </row>
    <row r="75" spans="2:10" s="146" customFormat="1" ht="15">
      <c r="B75" s="400"/>
      <c r="C75" s="400"/>
      <c r="D75" s="400"/>
      <c r="E75" s="401" t="s">
        <v>60</v>
      </c>
      <c r="F75" s="402"/>
      <c r="G75" s="402"/>
      <c r="H75" s="402"/>
      <c r="I75" s="402"/>
      <c r="J75" s="403"/>
    </row>
    <row r="76" spans="2:10" s="146" customFormat="1" ht="15">
      <c r="B76" s="238" t="s">
        <v>164</v>
      </c>
      <c r="C76" s="239" t="s">
        <v>58</v>
      </c>
      <c r="D76" s="240" t="s">
        <v>19</v>
      </c>
      <c r="E76" s="55">
        <v>2</v>
      </c>
      <c r="F76" s="55">
        <v>2</v>
      </c>
      <c r="G76" s="55">
        <v>2</v>
      </c>
      <c r="H76" s="55">
        <v>2</v>
      </c>
      <c r="I76" s="55">
        <v>2</v>
      </c>
      <c r="J76" s="57">
        <v>10</v>
      </c>
    </row>
    <row r="77" spans="2:10" s="146" customFormat="1" ht="15">
      <c r="B77" s="238" t="s">
        <v>165</v>
      </c>
      <c r="C77" s="239" t="s">
        <v>58</v>
      </c>
      <c r="D77" s="240" t="s">
        <v>19</v>
      </c>
      <c r="E77" s="12">
        <v>2</v>
      </c>
      <c r="F77" s="12">
        <v>2</v>
      </c>
      <c r="G77" s="12">
        <v>2</v>
      </c>
      <c r="H77" s="12">
        <v>2</v>
      </c>
      <c r="I77" s="12">
        <v>2</v>
      </c>
      <c r="J77" s="14">
        <v>10</v>
      </c>
    </row>
    <row r="78" spans="2:10" s="146" customFormat="1" ht="15">
      <c r="B78" s="241" t="s">
        <v>71</v>
      </c>
      <c r="C78" s="239" t="s">
        <v>87</v>
      </c>
      <c r="D78" s="240" t="s">
        <v>89</v>
      </c>
      <c r="E78" s="36">
        <v>4</v>
      </c>
      <c r="F78" s="36">
        <v>4</v>
      </c>
      <c r="G78" s="36">
        <v>4</v>
      </c>
      <c r="H78" s="36">
        <v>4</v>
      </c>
      <c r="I78" s="36">
        <v>4</v>
      </c>
      <c r="J78" s="242">
        <v>20</v>
      </c>
    </row>
    <row r="79" spans="2:10" s="146" customFormat="1" ht="16.5" customHeight="1">
      <c r="B79" s="336" t="s">
        <v>161</v>
      </c>
      <c r="C79" s="337"/>
      <c r="D79" s="338"/>
      <c r="E79" s="31">
        <v>8</v>
      </c>
      <c r="F79" s="31">
        <v>8</v>
      </c>
      <c r="G79" s="31">
        <v>8</v>
      </c>
      <c r="H79" s="31">
        <v>8</v>
      </c>
      <c r="I79" s="31">
        <v>8</v>
      </c>
      <c r="J79" s="243">
        <v>40</v>
      </c>
    </row>
    <row r="80" s="146" customFormat="1" ht="17.25" customHeight="1">
      <c r="B80" s="244" t="s">
        <v>59</v>
      </c>
    </row>
    <row r="81" s="146" customFormat="1" ht="17.25" customHeight="1">
      <c r="B81" s="244"/>
    </row>
    <row r="82" s="146" customFormat="1" ht="17.25" customHeight="1">
      <c r="B82" s="244"/>
    </row>
    <row r="83" s="146" customFormat="1" ht="15.75">
      <c r="B83" s="245" t="s">
        <v>167</v>
      </c>
    </row>
    <row r="84" spans="2:10" s="146" customFormat="1" ht="12" customHeight="1">
      <c r="B84" s="404"/>
      <c r="C84" s="404"/>
      <c r="D84" s="404"/>
      <c r="E84" s="404"/>
      <c r="F84" s="404"/>
      <c r="G84" s="404"/>
      <c r="H84" s="404"/>
      <c r="I84" s="404"/>
      <c r="J84" s="404"/>
    </row>
    <row r="85" spans="2:10" s="146" customFormat="1" ht="15.75">
      <c r="B85" s="246"/>
      <c r="C85" s="247"/>
      <c r="D85" s="247"/>
      <c r="E85" s="247"/>
      <c r="F85" s="247"/>
      <c r="G85" s="248"/>
      <c r="H85" s="248"/>
      <c r="I85" s="248"/>
      <c r="J85" s="248"/>
    </row>
    <row r="86" spans="2:10" s="146" customFormat="1" ht="15">
      <c r="B86" s="18"/>
      <c r="C86" s="249"/>
      <c r="D86" s="249"/>
      <c r="E86" s="249"/>
      <c r="F86" s="249"/>
      <c r="G86" s="249"/>
      <c r="H86" s="249"/>
      <c r="I86" s="249"/>
      <c r="J86" s="250"/>
    </row>
    <row r="87" spans="2:10" s="146" customFormat="1" ht="33.75" customHeight="1">
      <c r="B87" s="399" t="s">
        <v>5</v>
      </c>
      <c r="C87" s="399" t="s">
        <v>6</v>
      </c>
      <c r="D87" s="399" t="s">
        <v>9</v>
      </c>
      <c r="E87" s="237" t="s">
        <v>10</v>
      </c>
      <c r="F87" s="237" t="s">
        <v>11</v>
      </c>
      <c r="G87" s="237" t="s">
        <v>12</v>
      </c>
      <c r="H87" s="237" t="s">
        <v>13</v>
      </c>
      <c r="I87" s="237" t="s">
        <v>14</v>
      </c>
      <c r="J87" s="237" t="s">
        <v>85</v>
      </c>
    </row>
    <row r="88" spans="2:10" s="146" customFormat="1" ht="15">
      <c r="B88" s="400"/>
      <c r="C88" s="400"/>
      <c r="D88" s="400"/>
      <c r="E88" s="401" t="s">
        <v>60</v>
      </c>
      <c r="F88" s="402"/>
      <c r="G88" s="402"/>
      <c r="H88" s="402"/>
      <c r="I88" s="402"/>
      <c r="J88" s="403"/>
    </row>
    <row r="89" spans="2:10" s="146" customFormat="1" ht="15">
      <c r="B89" s="16">
        <v>0.8368055555555555</v>
      </c>
      <c r="C89" s="239" t="s">
        <v>58</v>
      </c>
      <c r="D89" s="240" t="s">
        <v>19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4">
        <v>5</v>
      </c>
    </row>
    <row r="90" spans="2:10" s="146" customFormat="1" ht="15">
      <c r="B90" s="251">
        <v>0.8645833333333334</v>
      </c>
      <c r="C90" s="239" t="s">
        <v>58</v>
      </c>
      <c r="D90" s="240" t="s">
        <v>19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4">
        <v>5</v>
      </c>
    </row>
    <row r="91" spans="2:10" s="146" customFormat="1" ht="19.5" customHeight="1">
      <c r="B91" s="241" t="s">
        <v>71</v>
      </c>
      <c r="C91" s="239" t="s">
        <v>87</v>
      </c>
      <c r="D91" s="252" t="s">
        <v>166</v>
      </c>
      <c r="E91" s="36">
        <v>2</v>
      </c>
      <c r="F91" s="36">
        <v>2</v>
      </c>
      <c r="G91" s="36">
        <v>2</v>
      </c>
      <c r="H91" s="36">
        <v>2</v>
      </c>
      <c r="I91" s="36">
        <v>2</v>
      </c>
      <c r="J91" s="242">
        <v>10</v>
      </c>
    </row>
    <row r="92" spans="2:10" s="146" customFormat="1" ht="25.5" customHeight="1">
      <c r="B92" s="336" t="s">
        <v>173</v>
      </c>
      <c r="C92" s="337"/>
      <c r="D92" s="338"/>
      <c r="E92" s="253">
        <v>4</v>
      </c>
      <c r="F92" s="253">
        <v>4</v>
      </c>
      <c r="G92" s="253">
        <v>4</v>
      </c>
      <c r="H92" s="253">
        <v>4</v>
      </c>
      <c r="I92" s="253">
        <v>4</v>
      </c>
      <c r="J92" s="254">
        <v>20</v>
      </c>
    </row>
    <row r="93" s="146" customFormat="1" ht="14.25" customHeight="1">
      <c r="B93" s="244" t="s">
        <v>59</v>
      </c>
    </row>
    <row r="94" s="146" customFormat="1" ht="15.75" customHeight="1"/>
    <row r="95" s="146" customFormat="1" ht="15.75" customHeight="1"/>
    <row r="96" s="146" customFormat="1" ht="15.75" customHeight="1"/>
    <row r="97" s="146" customFormat="1" ht="15.75" customHeight="1">
      <c r="B97" s="234" t="s">
        <v>168</v>
      </c>
    </row>
    <row r="98" s="146" customFormat="1" ht="15.75" customHeight="1">
      <c r="B98" s="234"/>
    </row>
    <row r="99" s="146" customFormat="1" ht="15.75" customHeight="1">
      <c r="B99" s="230" t="s">
        <v>55</v>
      </c>
    </row>
    <row r="100" s="146" customFormat="1" ht="15.75" customHeight="1">
      <c r="B100" s="231" t="s">
        <v>56</v>
      </c>
    </row>
    <row r="101" s="146" customFormat="1" ht="15.75" customHeight="1">
      <c r="B101" s="131"/>
    </row>
    <row r="102" s="146" customFormat="1" ht="15.75" customHeight="1">
      <c r="B102" s="230" t="s">
        <v>70</v>
      </c>
    </row>
    <row r="103" s="146" customFormat="1" ht="15.75" customHeight="1">
      <c r="B103" s="232" t="s">
        <v>57</v>
      </c>
    </row>
    <row r="104" spans="2:10" s="146" customFormat="1" ht="24.75" customHeight="1">
      <c r="B104" s="408" t="s">
        <v>169</v>
      </c>
      <c r="C104" s="408"/>
      <c r="D104" s="408"/>
      <c r="E104" s="408"/>
      <c r="F104" s="408"/>
      <c r="G104" s="408"/>
      <c r="H104" s="408"/>
      <c r="I104" s="408"/>
      <c r="J104" s="408"/>
    </row>
    <row r="105" spans="2:10" s="146" customFormat="1" ht="30" customHeight="1">
      <c r="B105" s="408"/>
      <c r="C105" s="408"/>
      <c r="D105" s="408"/>
      <c r="E105" s="408"/>
      <c r="F105" s="408"/>
      <c r="G105" s="408"/>
      <c r="H105" s="408"/>
      <c r="I105" s="408"/>
      <c r="J105" s="408"/>
    </row>
    <row r="106" s="146" customFormat="1" ht="19.5" customHeight="1">
      <c r="B106" s="234"/>
    </row>
    <row r="107" s="146" customFormat="1" ht="18.75" customHeight="1">
      <c r="B107" s="245" t="s">
        <v>99</v>
      </c>
    </row>
    <row r="108" spans="2:13" s="146" customFormat="1" ht="29.25" customHeight="1">
      <c r="B108" s="399" t="s">
        <v>5</v>
      </c>
      <c r="C108" s="399" t="s">
        <v>6</v>
      </c>
      <c r="D108" s="399" t="s">
        <v>9</v>
      </c>
      <c r="E108" s="237" t="s">
        <v>14</v>
      </c>
      <c r="F108" s="237" t="s">
        <v>15</v>
      </c>
      <c r="G108" s="237" t="s">
        <v>16</v>
      </c>
      <c r="H108" s="237" t="s">
        <v>85</v>
      </c>
      <c r="M108" s="255"/>
    </row>
    <row r="109" spans="2:8" s="146" customFormat="1" ht="21.75" customHeight="1">
      <c r="B109" s="400"/>
      <c r="C109" s="400"/>
      <c r="D109" s="400"/>
      <c r="E109" s="401" t="s">
        <v>60</v>
      </c>
      <c r="F109" s="402"/>
      <c r="G109" s="402"/>
      <c r="H109" s="403"/>
    </row>
    <row r="110" spans="2:8" s="146" customFormat="1" ht="17.25" customHeight="1">
      <c r="B110" s="238" t="s">
        <v>170</v>
      </c>
      <c r="C110" s="239" t="s">
        <v>58</v>
      </c>
      <c r="D110" s="240" t="s">
        <v>19</v>
      </c>
      <c r="E110" s="55"/>
      <c r="F110" s="55"/>
      <c r="G110" s="55">
        <v>2</v>
      </c>
      <c r="H110" s="57">
        <v>2</v>
      </c>
    </row>
    <row r="111" spans="2:8" s="146" customFormat="1" ht="20.25" customHeight="1">
      <c r="B111" s="238" t="s">
        <v>171</v>
      </c>
      <c r="C111" s="239" t="s">
        <v>58</v>
      </c>
      <c r="D111" s="240" t="s">
        <v>19</v>
      </c>
      <c r="E111" s="12"/>
      <c r="F111" s="12"/>
      <c r="G111" s="12">
        <v>2</v>
      </c>
      <c r="H111" s="14">
        <v>2</v>
      </c>
    </row>
    <row r="112" spans="2:8" s="146" customFormat="1" ht="18.75" customHeight="1">
      <c r="B112" s="238" t="s">
        <v>4</v>
      </c>
      <c r="C112" s="239" t="s">
        <v>58</v>
      </c>
      <c r="D112" s="240" t="s">
        <v>19</v>
      </c>
      <c r="E112" s="12">
        <v>2</v>
      </c>
      <c r="F112" s="12"/>
      <c r="G112" s="12"/>
      <c r="H112" s="14">
        <v>2</v>
      </c>
    </row>
    <row r="113" spans="2:8" s="146" customFormat="1" ht="17.25" customHeight="1">
      <c r="B113" s="256" t="s">
        <v>172</v>
      </c>
      <c r="C113" s="239" t="s">
        <v>58</v>
      </c>
      <c r="D113" s="240" t="s">
        <v>19</v>
      </c>
      <c r="E113" s="12">
        <v>2</v>
      </c>
      <c r="F113" s="12"/>
      <c r="G113" s="12"/>
      <c r="H113" s="14">
        <v>2</v>
      </c>
    </row>
    <row r="114" spans="2:14" s="146" customFormat="1" ht="19.5" customHeight="1">
      <c r="B114" s="241" t="s">
        <v>71</v>
      </c>
      <c r="C114" s="239" t="s">
        <v>87</v>
      </c>
      <c r="D114" s="240" t="s">
        <v>166</v>
      </c>
      <c r="E114" s="12">
        <v>5</v>
      </c>
      <c r="F114" s="12"/>
      <c r="G114" s="12">
        <v>5</v>
      </c>
      <c r="H114" s="257">
        <v>10</v>
      </c>
      <c r="M114" s="258"/>
      <c r="N114" s="258"/>
    </row>
    <row r="115" spans="2:14" s="146" customFormat="1" ht="22.5" customHeight="1">
      <c r="B115" s="336" t="s">
        <v>174</v>
      </c>
      <c r="C115" s="337"/>
      <c r="D115" s="338"/>
      <c r="E115" s="259">
        <v>9</v>
      </c>
      <c r="F115" s="259"/>
      <c r="G115" s="259">
        <v>9</v>
      </c>
      <c r="H115" s="23">
        <v>18</v>
      </c>
      <c r="M115" s="258"/>
      <c r="N115" s="258"/>
    </row>
    <row r="116" spans="2:14" s="146" customFormat="1" ht="15.75" customHeight="1">
      <c r="B116" s="244" t="s">
        <v>59</v>
      </c>
      <c r="M116" s="258"/>
      <c r="N116" s="258"/>
    </row>
    <row r="117" s="146" customFormat="1" ht="15"/>
    <row r="118" s="2" customFormat="1" ht="15"/>
    <row r="119" spans="2:10" ht="18.75">
      <c r="B119" s="3" t="s">
        <v>100</v>
      </c>
      <c r="C119" s="2"/>
      <c r="D119" s="65"/>
      <c r="E119" s="2"/>
      <c r="F119" s="2"/>
      <c r="G119" s="2"/>
      <c r="H119" s="2"/>
      <c r="I119" s="2"/>
      <c r="J119" s="2"/>
    </row>
    <row r="120" s="2" customFormat="1" ht="15"/>
    <row r="121" s="2" customFormat="1" ht="18.75">
      <c r="B121" s="126" t="s">
        <v>70</v>
      </c>
    </row>
    <row r="122" spans="2:13" s="2" customFormat="1" ht="18.75">
      <c r="B122" s="128" t="s">
        <v>57</v>
      </c>
      <c r="M122" s="65"/>
    </row>
    <row r="123" s="2" customFormat="1" ht="15">
      <c r="I123" s="54"/>
    </row>
    <row r="124" spans="11:12" s="2" customFormat="1" ht="15">
      <c r="K124"/>
      <c r="L124"/>
    </row>
    <row r="125" spans="2:12" s="2" customFormat="1" ht="15" customHeight="1">
      <c r="B125" s="397" t="s">
        <v>28</v>
      </c>
      <c r="C125" s="397"/>
      <c r="D125" s="397"/>
      <c r="E125" s="397"/>
      <c r="K125"/>
      <c r="L125"/>
    </row>
    <row r="126" spans="2:10" ht="15">
      <c r="B126" s="397"/>
      <c r="C126" s="397"/>
      <c r="D126" s="397"/>
      <c r="E126" s="397"/>
      <c r="F126" s="2"/>
      <c r="G126" s="2"/>
      <c r="I126" s="2"/>
      <c r="J126" s="2"/>
    </row>
    <row r="127" spans="2:12" ht="15">
      <c r="B127" s="397"/>
      <c r="C127" s="397"/>
      <c r="D127" s="397"/>
      <c r="E127" s="397"/>
      <c r="F127" s="2"/>
      <c r="G127" s="2"/>
      <c r="H127" s="2"/>
      <c r="I127" s="2"/>
      <c r="J127" s="2"/>
      <c r="K127" s="2"/>
      <c r="L127" s="2"/>
    </row>
    <row r="128" spans="2:12" ht="31.5" customHeight="1">
      <c r="B128" s="397"/>
      <c r="C128" s="397"/>
      <c r="D128" s="397"/>
      <c r="E128" s="397"/>
      <c r="F128" s="2"/>
      <c r="G128" s="2"/>
      <c r="H128" s="2"/>
      <c r="I128" s="2"/>
      <c r="J128" s="2"/>
      <c r="K128" s="2"/>
      <c r="L128" s="2"/>
    </row>
    <row r="129" spans="2:10" ht="15">
      <c r="B129" s="397"/>
      <c r="C129" s="397"/>
      <c r="D129" s="397"/>
      <c r="E129" s="397"/>
      <c r="F129" s="2"/>
      <c r="G129" s="2"/>
      <c r="H129" s="2"/>
      <c r="I129" s="2"/>
      <c r="J129" s="2"/>
    </row>
    <row r="130" spans="2:10" ht="15">
      <c r="B130" s="397"/>
      <c r="C130" s="397"/>
      <c r="D130" s="397"/>
      <c r="E130" s="397"/>
      <c r="F130" s="2"/>
      <c r="G130" s="2"/>
      <c r="H130" s="2"/>
      <c r="I130" s="2"/>
      <c r="J130" s="2"/>
    </row>
    <row r="131" spans="2:10" ht="15">
      <c r="B131" s="397"/>
      <c r="C131" s="397"/>
      <c r="D131" s="397"/>
      <c r="E131" s="397"/>
      <c r="F131" s="2"/>
      <c r="G131" s="2"/>
      <c r="H131" s="2"/>
      <c r="I131" s="2"/>
      <c r="J131" s="2"/>
    </row>
    <row r="132" spans="2:10" ht="18.75">
      <c r="B132" s="11" t="s">
        <v>99</v>
      </c>
      <c r="C132" s="2"/>
      <c r="D132" s="2"/>
      <c r="E132" s="2"/>
      <c r="F132" s="2"/>
      <c r="G132" s="2"/>
      <c r="H132" s="2"/>
      <c r="I132" s="2"/>
      <c r="J132" s="2"/>
    </row>
    <row r="133" s="2" customFormat="1" ht="15"/>
    <row r="134" s="2" customFormat="1" ht="18.75">
      <c r="B134" s="126" t="s">
        <v>70</v>
      </c>
    </row>
    <row r="135" s="2" customFormat="1" ht="18.75">
      <c r="B135" s="128" t="s">
        <v>57</v>
      </c>
    </row>
    <row r="136" s="2" customFormat="1" ht="15">
      <c r="I136" s="54"/>
    </row>
    <row r="137" spans="2:13" ht="30" customHeight="1">
      <c r="B137" s="347" t="s">
        <v>5</v>
      </c>
      <c r="C137" s="347" t="s">
        <v>6</v>
      </c>
      <c r="D137" s="349" t="s">
        <v>9</v>
      </c>
      <c r="E137" s="9" t="s">
        <v>10</v>
      </c>
      <c r="F137" s="9" t="s">
        <v>11</v>
      </c>
      <c r="G137" s="9" t="s">
        <v>12</v>
      </c>
      <c r="H137" s="9" t="s">
        <v>13</v>
      </c>
      <c r="I137" s="9" t="s">
        <v>14</v>
      </c>
      <c r="J137" s="9" t="s">
        <v>15</v>
      </c>
      <c r="K137" s="9" t="s">
        <v>16</v>
      </c>
      <c r="L137" s="67" t="s">
        <v>85</v>
      </c>
      <c r="M137" s="65"/>
    </row>
    <row r="138" spans="2:13" s="2" customFormat="1" ht="15">
      <c r="B138" s="348"/>
      <c r="C138" s="348"/>
      <c r="D138" s="350"/>
      <c r="E138" s="344" t="s">
        <v>60</v>
      </c>
      <c r="F138" s="345"/>
      <c r="G138" s="345"/>
      <c r="H138" s="345"/>
      <c r="I138" s="345"/>
      <c r="J138" s="345"/>
      <c r="K138" s="345"/>
      <c r="L138" s="346"/>
      <c r="M138" s="65"/>
    </row>
    <row r="139" spans="2:13" ht="15">
      <c r="B139" s="78" t="s">
        <v>29</v>
      </c>
      <c r="C139" s="82" t="s">
        <v>58</v>
      </c>
      <c r="D139" s="83" t="s">
        <v>19</v>
      </c>
      <c r="E139" s="79"/>
      <c r="F139" s="79"/>
      <c r="G139" s="79"/>
      <c r="H139" s="79"/>
      <c r="I139" s="79"/>
      <c r="J139" s="79"/>
      <c r="K139" s="79">
        <v>2</v>
      </c>
      <c r="L139" s="80">
        <v>2</v>
      </c>
      <c r="M139" s="65"/>
    </row>
    <row r="140" spans="2:13" s="2" customFormat="1" ht="15">
      <c r="B140" s="74" t="s">
        <v>71</v>
      </c>
      <c r="C140" s="69" t="s">
        <v>87</v>
      </c>
      <c r="D140" s="75" t="s">
        <v>89</v>
      </c>
      <c r="E140" s="71"/>
      <c r="F140" s="71"/>
      <c r="G140" s="71"/>
      <c r="H140" s="71"/>
      <c r="I140" s="71"/>
      <c r="J140" s="71"/>
      <c r="K140" s="71">
        <v>4</v>
      </c>
      <c r="L140" s="73">
        <v>4</v>
      </c>
      <c r="M140" s="65"/>
    </row>
    <row r="141" spans="2:13" s="2" customFormat="1" ht="15.75">
      <c r="B141" s="32" t="s">
        <v>91</v>
      </c>
      <c r="C141" s="33"/>
      <c r="D141" s="33"/>
      <c r="E141" s="31"/>
      <c r="F141" s="31"/>
      <c r="G141" s="31"/>
      <c r="H141" s="31"/>
      <c r="I141" s="31"/>
      <c r="J141" s="31"/>
      <c r="K141" s="31">
        <v>6</v>
      </c>
      <c r="L141" s="7">
        <v>6</v>
      </c>
      <c r="M141" s="65"/>
    </row>
    <row r="142" ht="15">
      <c r="B142" s="52" t="s">
        <v>59</v>
      </c>
    </row>
    <row r="143" spans="2:12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3" ht="15.75">
      <c r="B144" s="21" t="s">
        <v>101</v>
      </c>
      <c r="C144" s="2"/>
      <c r="D144" s="65"/>
      <c r="E144" s="2"/>
      <c r="F144" s="2"/>
      <c r="G144" s="2"/>
      <c r="H144" s="2"/>
      <c r="I144" s="2"/>
      <c r="J144" s="2"/>
      <c r="M144" s="2"/>
    </row>
    <row r="145" s="2" customFormat="1" ht="15"/>
    <row r="146" s="2" customFormat="1" ht="18.75">
      <c r="B146" s="126" t="s">
        <v>70</v>
      </c>
    </row>
    <row r="147" s="2" customFormat="1" ht="18.75">
      <c r="B147" s="128" t="s">
        <v>57</v>
      </c>
    </row>
    <row r="148" s="2" customFormat="1" ht="15">
      <c r="I148" s="54"/>
    </row>
    <row r="149" spans="2:10" ht="56.25" customHeight="1">
      <c r="B149" s="396" t="s">
        <v>30</v>
      </c>
      <c r="C149" s="396"/>
      <c r="D149" s="396"/>
      <c r="E149" s="396"/>
      <c r="F149" s="396"/>
      <c r="G149" s="2"/>
      <c r="H149" s="2"/>
      <c r="I149" s="2"/>
      <c r="J149" s="2"/>
    </row>
    <row r="150" spans="2:10" ht="15.75">
      <c r="B150" s="21"/>
      <c r="C150" s="2"/>
      <c r="D150" s="2"/>
      <c r="E150" s="2"/>
      <c r="F150" s="2"/>
      <c r="G150" s="2"/>
      <c r="H150" s="2"/>
      <c r="I150" s="2"/>
      <c r="J150" s="2"/>
    </row>
    <row r="151" spans="2:12" ht="15">
      <c r="B151" s="18" t="s">
        <v>20</v>
      </c>
      <c r="C151" s="22"/>
      <c r="D151" s="22"/>
      <c r="E151" s="22"/>
      <c r="F151" s="22"/>
      <c r="G151" s="22"/>
      <c r="H151" s="22"/>
      <c r="I151" s="22"/>
      <c r="J151" s="28"/>
      <c r="L151" s="65"/>
    </row>
    <row r="152" spans="2:10" ht="30" customHeight="1">
      <c r="B152" s="347" t="s">
        <v>5</v>
      </c>
      <c r="C152" s="347" t="s">
        <v>6</v>
      </c>
      <c r="D152" s="347" t="s">
        <v>9</v>
      </c>
      <c r="E152" s="9" t="s">
        <v>10</v>
      </c>
      <c r="F152" s="9" t="s">
        <v>11</v>
      </c>
      <c r="G152" s="9" t="s">
        <v>12</v>
      </c>
      <c r="H152" s="9" t="s">
        <v>13</v>
      </c>
      <c r="I152" s="9" t="s">
        <v>14</v>
      </c>
      <c r="J152" s="67" t="s">
        <v>85</v>
      </c>
    </row>
    <row r="153" spans="2:10" s="2" customFormat="1" ht="15">
      <c r="B153" s="348"/>
      <c r="C153" s="348"/>
      <c r="D153" s="348"/>
      <c r="E153" s="344" t="s">
        <v>60</v>
      </c>
      <c r="F153" s="345"/>
      <c r="G153" s="345"/>
      <c r="H153" s="345"/>
      <c r="I153" s="345"/>
      <c r="J153" s="346"/>
    </row>
    <row r="154" spans="2:10" ht="15">
      <c r="B154" s="86">
        <v>0.7986111111111112</v>
      </c>
      <c r="C154" s="82" t="s">
        <v>18</v>
      </c>
      <c r="D154" s="83" t="s">
        <v>19</v>
      </c>
      <c r="E154" s="79">
        <v>2</v>
      </c>
      <c r="F154" s="79">
        <v>2</v>
      </c>
      <c r="G154" s="79">
        <v>2</v>
      </c>
      <c r="H154" s="79">
        <v>2</v>
      </c>
      <c r="I154" s="79">
        <v>2</v>
      </c>
      <c r="J154" s="80">
        <v>10</v>
      </c>
    </row>
    <row r="155" spans="2:10" ht="15">
      <c r="B155" s="74" t="s">
        <v>71</v>
      </c>
      <c r="C155" s="69" t="s">
        <v>87</v>
      </c>
      <c r="D155" s="70" t="s">
        <v>89</v>
      </c>
      <c r="E155" s="71">
        <v>4</v>
      </c>
      <c r="F155" s="71">
        <v>4</v>
      </c>
      <c r="G155" s="71">
        <v>4</v>
      </c>
      <c r="H155" s="71">
        <v>4</v>
      </c>
      <c r="I155" s="71">
        <v>4</v>
      </c>
      <c r="J155" s="73">
        <v>20</v>
      </c>
    </row>
    <row r="156" spans="2:10" ht="15.75">
      <c r="B156" s="29" t="s">
        <v>92</v>
      </c>
      <c r="C156" s="30"/>
      <c r="D156" s="30"/>
      <c r="E156" s="26">
        <v>6</v>
      </c>
      <c r="F156" s="26">
        <v>6</v>
      </c>
      <c r="G156" s="26">
        <v>6</v>
      </c>
      <c r="H156" s="26">
        <v>6</v>
      </c>
      <c r="I156" s="26">
        <v>6</v>
      </c>
      <c r="J156" s="27">
        <v>30</v>
      </c>
    </row>
    <row r="157" ht="15">
      <c r="B157" s="52" t="s">
        <v>59</v>
      </c>
    </row>
    <row r="159" ht="18.75">
      <c r="B159" s="3" t="s">
        <v>102</v>
      </c>
    </row>
    <row r="160" s="2" customFormat="1" ht="15">
      <c r="M160" s="65"/>
    </row>
    <row r="161" s="2" customFormat="1" ht="18.75">
      <c r="B161" s="126" t="s">
        <v>70</v>
      </c>
    </row>
    <row r="162" s="2" customFormat="1" ht="18.75">
      <c r="B162" s="128" t="s">
        <v>57</v>
      </c>
    </row>
    <row r="163" s="2" customFormat="1" ht="15">
      <c r="I163" s="54"/>
    </row>
    <row r="164" ht="15">
      <c r="B164" s="2"/>
    </row>
    <row r="165" spans="2:12" ht="30" customHeight="1">
      <c r="B165" s="347" t="s">
        <v>5</v>
      </c>
      <c r="C165" s="347" t="s">
        <v>6</v>
      </c>
      <c r="D165" s="347" t="s">
        <v>9</v>
      </c>
      <c r="E165" s="9" t="s">
        <v>10</v>
      </c>
      <c r="F165" s="9" t="s">
        <v>11</v>
      </c>
      <c r="G165" s="9" t="s">
        <v>12</v>
      </c>
      <c r="H165" s="9" t="s">
        <v>13</v>
      </c>
      <c r="I165" s="9" t="s">
        <v>14</v>
      </c>
      <c r="J165" s="9" t="s">
        <v>15</v>
      </c>
      <c r="K165" s="9" t="s">
        <v>16</v>
      </c>
      <c r="L165" s="67" t="s">
        <v>85</v>
      </c>
    </row>
    <row r="166" spans="2:12" s="2" customFormat="1" ht="15">
      <c r="B166" s="348"/>
      <c r="C166" s="348"/>
      <c r="D166" s="348"/>
      <c r="E166" s="344" t="s">
        <v>60</v>
      </c>
      <c r="F166" s="345"/>
      <c r="G166" s="345"/>
      <c r="H166" s="345"/>
      <c r="I166" s="345"/>
      <c r="J166" s="345"/>
      <c r="K166" s="345"/>
      <c r="L166" s="346"/>
    </row>
    <row r="167" spans="2:12" ht="15">
      <c r="B167" s="16" t="s">
        <v>31</v>
      </c>
      <c r="C167" s="1" t="s">
        <v>18</v>
      </c>
      <c r="D167" s="8" t="s">
        <v>19</v>
      </c>
      <c r="E167" s="12">
        <v>2</v>
      </c>
      <c r="F167" s="12">
        <v>2</v>
      </c>
      <c r="G167" s="12">
        <v>2</v>
      </c>
      <c r="H167" s="12">
        <v>2</v>
      </c>
      <c r="I167" s="12"/>
      <c r="J167" s="13"/>
      <c r="K167" s="13"/>
      <c r="L167" s="14">
        <v>8</v>
      </c>
    </row>
    <row r="168" spans="2:12" ht="15">
      <c r="B168" s="74" t="s">
        <v>71</v>
      </c>
      <c r="C168" s="69" t="s">
        <v>87</v>
      </c>
      <c r="D168" s="70" t="s">
        <v>89</v>
      </c>
      <c r="E168" s="71">
        <v>3</v>
      </c>
      <c r="F168" s="71">
        <v>3</v>
      </c>
      <c r="G168" s="71">
        <v>3</v>
      </c>
      <c r="H168" s="71">
        <v>3</v>
      </c>
      <c r="I168" s="71"/>
      <c r="J168" s="72"/>
      <c r="K168" s="72"/>
      <c r="L168" s="73">
        <v>12</v>
      </c>
    </row>
    <row r="169" spans="2:12" ht="15.75">
      <c r="B169" s="32" t="s">
        <v>93</v>
      </c>
      <c r="C169" s="33"/>
      <c r="D169" s="33"/>
      <c r="E169" s="34">
        <v>5</v>
      </c>
      <c r="F169" s="34">
        <v>5</v>
      </c>
      <c r="G169" s="34">
        <v>5</v>
      </c>
      <c r="H169" s="34">
        <v>5</v>
      </c>
      <c r="I169" s="34"/>
      <c r="J169" s="35"/>
      <c r="K169" s="35"/>
      <c r="L169" s="7">
        <v>20</v>
      </c>
    </row>
    <row r="170" ht="15">
      <c r="B170" s="52" t="s">
        <v>59</v>
      </c>
    </row>
    <row r="172" spans="2:12" ht="18.75">
      <c r="B172" s="3" t="s">
        <v>102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="2" customFormat="1" ht="15"/>
    <row r="174" s="2" customFormat="1" ht="18.75">
      <c r="B174" s="126" t="s">
        <v>70</v>
      </c>
    </row>
    <row r="175" s="2" customFormat="1" ht="18.75">
      <c r="B175" s="128" t="s">
        <v>57</v>
      </c>
    </row>
    <row r="176" spans="9:13" s="2" customFormat="1" ht="15">
      <c r="I176" s="54"/>
      <c r="M176" s="65"/>
    </row>
    <row r="177" s="2" customFormat="1" ht="15"/>
    <row r="178" spans="2:12" s="2" customFormat="1" ht="30" customHeight="1">
      <c r="B178" s="347" t="s">
        <v>5</v>
      </c>
      <c r="C178" s="347" t="s">
        <v>6</v>
      </c>
      <c r="D178" s="347" t="s">
        <v>9</v>
      </c>
      <c r="E178" s="9" t="s">
        <v>10</v>
      </c>
      <c r="F178" s="9" t="s">
        <v>11</v>
      </c>
      <c r="G178" s="9" t="s">
        <v>12</v>
      </c>
      <c r="H178" s="9" t="s">
        <v>13</v>
      </c>
      <c r="I178" s="9" t="s">
        <v>14</v>
      </c>
      <c r="J178" s="9" t="s">
        <v>15</v>
      </c>
      <c r="K178" s="9" t="s">
        <v>16</v>
      </c>
      <c r="L178" s="67" t="s">
        <v>85</v>
      </c>
    </row>
    <row r="179" spans="2:12" s="2" customFormat="1" ht="15">
      <c r="B179" s="348"/>
      <c r="C179" s="348"/>
      <c r="D179" s="348"/>
      <c r="E179" s="344" t="s">
        <v>60</v>
      </c>
      <c r="F179" s="345"/>
      <c r="G179" s="345"/>
      <c r="H179" s="345"/>
      <c r="I179" s="345"/>
      <c r="J179" s="345"/>
      <c r="K179" s="345"/>
      <c r="L179" s="346"/>
    </row>
    <row r="180" spans="2:12" ht="15">
      <c r="B180" s="16" t="s">
        <v>32</v>
      </c>
      <c r="C180" s="1" t="s">
        <v>18</v>
      </c>
      <c r="D180" s="8" t="s">
        <v>19</v>
      </c>
      <c r="E180" s="12"/>
      <c r="F180" s="12"/>
      <c r="G180" s="12"/>
      <c r="H180" s="12"/>
      <c r="I180" s="12"/>
      <c r="J180" s="13">
        <v>2</v>
      </c>
      <c r="K180" s="13"/>
      <c r="L180" s="14">
        <v>2</v>
      </c>
    </row>
    <row r="181" spans="2:12" ht="15">
      <c r="B181" s="16" t="s">
        <v>33</v>
      </c>
      <c r="C181" s="1" t="s">
        <v>18</v>
      </c>
      <c r="D181" s="8" t="s">
        <v>19</v>
      </c>
      <c r="E181" s="36"/>
      <c r="F181" s="36"/>
      <c r="G181" s="36"/>
      <c r="H181" s="36"/>
      <c r="I181" s="36"/>
      <c r="J181" s="37">
        <v>2</v>
      </c>
      <c r="K181" s="37">
        <v>2</v>
      </c>
      <c r="L181" s="38">
        <v>4</v>
      </c>
    </row>
    <row r="182" spans="2:12" ht="15">
      <c r="B182" s="16" t="s">
        <v>34</v>
      </c>
      <c r="C182" s="1" t="s">
        <v>18</v>
      </c>
      <c r="D182" s="8" t="s">
        <v>19</v>
      </c>
      <c r="E182" s="36"/>
      <c r="F182" s="36"/>
      <c r="G182" s="36"/>
      <c r="H182" s="36"/>
      <c r="I182" s="36"/>
      <c r="J182" s="37">
        <v>2</v>
      </c>
      <c r="K182" s="37">
        <v>2</v>
      </c>
      <c r="L182" s="38">
        <v>4</v>
      </c>
    </row>
    <row r="183" spans="2:12" ht="15">
      <c r="B183" s="74" t="s">
        <v>71</v>
      </c>
      <c r="C183" s="69" t="s">
        <v>87</v>
      </c>
      <c r="D183" s="70" t="s">
        <v>89</v>
      </c>
      <c r="E183" s="71"/>
      <c r="F183" s="71"/>
      <c r="G183" s="71"/>
      <c r="H183" s="71"/>
      <c r="I183" s="71"/>
      <c r="J183" s="72">
        <v>5</v>
      </c>
      <c r="K183" s="72">
        <v>5</v>
      </c>
      <c r="L183" s="73">
        <v>10</v>
      </c>
    </row>
    <row r="184" spans="2:12" ht="15.75">
      <c r="B184" s="32" t="s">
        <v>94</v>
      </c>
      <c r="C184" s="33"/>
      <c r="D184" s="33"/>
      <c r="E184" s="34"/>
      <c r="F184" s="34"/>
      <c r="G184" s="34"/>
      <c r="H184" s="34"/>
      <c r="I184" s="34"/>
      <c r="J184" s="35">
        <v>11</v>
      </c>
      <c r="K184" s="35">
        <f>SUM(K180:K183)</f>
        <v>9</v>
      </c>
      <c r="L184" s="7">
        <f>SUM(L180:L183)</f>
        <v>20</v>
      </c>
    </row>
    <row r="185" spans="2:12" s="2" customFormat="1" ht="15">
      <c r="B185" s="52" t="s">
        <v>59</v>
      </c>
      <c r="C185"/>
      <c r="D185"/>
      <c r="E185"/>
      <c r="F185"/>
      <c r="G185"/>
      <c r="H185"/>
      <c r="I185"/>
      <c r="J185"/>
      <c r="K185"/>
      <c r="L185"/>
    </row>
    <row r="187" s="135" customFormat="1" ht="18.75">
      <c r="B187" s="3" t="s">
        <v>156</v>
      </c>
    </row>
    <row r="188" s="135" customFormat="1" ht="15"/>
    <row r="189" s="135" customFormat="1" ht="18.75">
      <c r="B189" s="126" t="s">
        <v>70</v>
      </c>
    </row>
    <row r="190" s="135" customFormat="1" ht="18.75">
      <c r="B190" s="128" t="s">
        <v>157</v>
      </c>
    </row>
    <row r="191" spans="9:13" s="135" customFormat="1" ht="15">
      <c r="I191" s="54"/>
      <c r="M191" s="146"/>
    </row>
    <row r="192" spans="2:12" s="135" customFormat="1" ht="30" customHeight="1">
      <c r="B192" s="347" t="s">
        <v>5</v>
      </c>
      <c r="C192" s="347" t="s">
        <v>6</v>
      </c>
      <c r="D192" s="347" t="s">
        <v>9</v>
      </c>
      <c r="E192" s="219" t="s">
        <v>10</v>
      </c>
      <c r="F192" s="219" t="s">
        <v>11</v>
      </c>
      <c r="G192" s="219" t="s">
        <v>12</v>
      </c>
      <c r="H192" s="219" t="s">
        <v>13</v>
      </c>
      <c r="I192" s="219" t="s">
        <v>14</v>
      </c>
      <c r="J192" s="219" t="s">
        <v>15</v>
      </c>
      <c r="K192" s="219" t="s">
        <v>16</v>
      </c>
      <c r="L192" s="219" t="s">
        <v>85</v>
      </c>
    </row>
    <row r="193" spans="2:12" s="135" customFormat="1" ht="15">
      <c r="B193" s="348"/>
      <c r="C193" s="348"/>
      <c r="D193" s="348"/>
      <c r="E193" s="344" t="s">
        <v>60</v>
      </c>
      <c r="F193" s="345"/>
      <c r="G193" s="345"/>
      <c r="H193" s="345"/>
      <c r="I193" s="345"/>
      <c r="J193" s="345"/>
      <c r="K193" s="345"/>
      <c r="L193" s="346"/>
    </row>
    <row r="194" spans="2:12" s="135" customFormat="1" ht="15">
      <c r="B194" s="16" t="s">
        <v>158</v>
      </c>
      <c r="C194" s="1" t="s">
        <v>18</v>
      </c>
      <c r="D194" s="220" t="s">
        <v>19</v>
      </c>
      <c r="E194" s="12">
        <v>2</v>
      </c>
      <c r="F194" s="12">
        <v>2</v>
      </c>
      <c r="G194" s="12">
        <v>2</v>
      </c>
      <c r="H194" s="12">
        <v>2</v>
      </c>
      <c r="I194" s="12">
        <v>2</v>
      </c>
      <c r="J194" s="12">
        <v>2</v>
      </c>
      <c r="K194" s="12">
        <v>2</v>
      </c>
      <c r="L194" s="14">
        <v>14</v>
      </c>
    </row>
    <row r="195" spans="2:12" s="135" customFormat="1" ht="15">
      <c r="B195" s="16" t="s">
        <v>159</v>
      </c>
      <c r="C195" s="1" t="s">
        <v>18</v>
      </c>
      <c r="D195" s="220" t="s">
        <v>19</v>
      </c>
      <c r="E195" s="12">
        <v>2</v>
      </c>
      <c r="F195" s="12">
        <v>2</v>
      </c>
      <c r="G195" s="12">
        <v>2</v>
      </c>
      <c r="H195" s="12">
        <v>2</v>
      </c>
      <c r="I195" s="12">
        <v>2</v>
      </c>
      <c r="J195" s="12">
        <v>2</v>
      </c>
      <c r="K195" s="12">
        <v>2</v>
      </c>
      <c r="L195" s="38">
        <v>14</v>
      </c>
    </row>
    <row r="196" spans="2:12" s="135" customFormat="1" ht="15">
      <c r="B196" s="16" t="s">
        <v>160</v>
      </c>
      <c r="C196" s="1" t="s">
        <v>18</v>
      </c>
      <c r="D196" s="220" t="s">
        <v>19</v>
      </c>
      <c r="E196" s="36"/>
      <c r="F196" s="36"/>
      <c r="G196" s="36"/>
      <c r="H196" s="36"/>
      <c r="I196" s="36"/>
      <c r="J196" s="37">
        <v>2</v>
      </c>
      <c r="K196" s="37">
        <v>2</v>
      </c>
      <c r="L196" s="38">
        <v>4</v>
      </c>
    </row>
    <row r="197" spans="2:12" s="135" customFormat="1" ht="15">
      <c r="B197" s="74" t="s">
        <v>71</v>
      </c>
      <c r="C197" s="69" t="s">
        <v>87</v>
      </c>
      <c r="D197" s="70" t="s">
        <v>89</v>
      </c>
      <c r="E197" s="71">
        <v>4</v>
      </c>
      <c r="F197" s="71">
        <v>4</v>
      </c>
      <c r="G197" s="71">
        <v>4</v>
      </c>
      <c r="H197" s="71">
        <v>4</v>
      </c>
      <c r="I197" s="71">
        <v>4</v>
      </c>
      <c r="J197" s="72">
        <v>6</v>
      </c>
      <c r="K197" s="72">
        <v>6</v>
      </c>
      <c r="L197" s="73">
        <v>32</v>
      </c>
    </row>
    <row r="198" spans="2:12" s="135" customFormat="1" ht="15.75">
      <c r="B198" s="32" t="s">
        <v>161</v>
      </c>
      <c r="C198" s="33"/>
      <c r="D198" s="33"/>
      <c r="E198" s="34">
        <v>8</v>
      </c>
      <c r="F198" s="34">
        <v>8</v>
      </c>
      <c r="G198" s="34">
        <v>8</v>
      </c>
      <c r="H198" s="34">
        <v>8</v>
      </c>
      <c r="I198" s="34">
        <v>8</v>
      </c>
      <c r="J198" s="35">
        <v>12</v>
      </c>
      <c r="K198" s="35">
        <v>12</v>
      </c>
      <c r="L198" s="7">
        <v>64</v>
      </c>
    </row>
    <row r="199" s="135" customFormat="1" ht="15">
      <c r="B199" s="52" t="s">
        <v>59</v>
      </c>
    </row>
    <row r="201" spans="2:4" ht="18.75">
      <c r="B201" s="127" t="s">
        <v>63</v>
      </c>
      <c r="C201" s="2"/>
      <c r="D201" s="77"/>
    </row>
    <row r="202" spans="2:4" ht="15">
      <c r="B202" s="58"/>
      <c r="C202" s="6"/>
      <c r="D202" s="77"/>
    </row>
    <row r="203" spans="2:4" ht="30">
      <c r="B203" s="287">
        <v>1</v>
      </c>
      <c r="C203" s="88" t="s">
        <v>64</v>
      </c>
      <c r="D203" s="60">
        <v>0.9</v>
      </c>
    </row>
    <row r="204" spans="2:4" ht="45">
      <c r="B204" s="288"/>
      <c r="C204" s="88" t="s">
        <v>65</v>
      </c>
      <c r="D204" s="60">
        <v>1.1</v>
      </c>
    </row>
    <row r="205" spans="2:4" ht="30">
      <c r="B205" s="61">
        <v>2</v>
      </c>
      <c r="C205" s="88" t="s">
        <v>66</v>
      </c>
      <c r="D205" s="60">
        <v>1.15</v>
      </c>
    </row>
    <row r="206" spans="2:4" ht="30">
      <c r="B206" s="61">
        <v>3</v>
      </c>
      <c r="C206" s="88" t="s">
        <v>67</v>
      </c>
      <c r="D206" s="62">
        <v>0.15</v>
      </c>
    </row>
    <row r="208" ht="15">
      <c r="B208" s="133" t="s">
        <v>61</v>
      </c>
    </row>
    <row r="209" ht="15">
      <c r="B209" s="134" t="s">
        <v>68</v>
      </c>
    </row>
    <row r="210" spans="2:9" ht="28.5" customHeight="1">
      <c r="B210" s="282" t="s">
        <v>97</v>
      </c>
      <c r="C210" s="282"/>
      <c r="D210" s="282"/>
      <c r="E210" s="282"/>
      <c r="F210" s="282"/>
      <c r="G210" s="282"/>
      <c r="H210" s="282"/>
      <c r="I210" s="282"/>
    </row>
    <row r="211" spans="2:9" s="135" customFormat="1" ht="18" customHeight="1">
      <c r="B211" s="133" t="s">
        <v>154</v>
      </c>
      <c r="C211" s="164"/>
      <c r="D211" s="164"/>
      <c r="E211" s="164"/>
      <c r="F211" s="164"/>
      <c r="G211" s="164"/>
      <c r="H211" s="164"/>
      <c r="I211" s="164"/>
    </row>
    <row r="212" ht="15">
      <c r="B212" s="161" t="s">
        <v>134</v>
      </c>
    </row>
  </sheetData>
  <sheetProtection/>
  <mergeCells count="82">
    <mergeCell ref="B115:D115"/>
    <mergeCell ref="E88:J88"/>
    <mergeCell ref="B104:J105"/>
    <mergeCell ref="B108:B109"/>
    <mergeCell ref="C108:C109"/>
    <mergeCell ref="D108:D109"/>
    <mergeCell ref="E109:H109"/>
    <mergeCell ref="B192:B193"/>
    <mergeCell ref="C192:C193"/>
    <mergeCell ref="D192:D193"/>
    <mergeCell ref="E193:L193"/>
    <mergeCell ref="B152:B153"/>
    <mergeCell ref="C152:C153"/>
    <mergeCell ref="E166:L166"/>
    <mergeCell ref="D178:D179"/>
    <mergeCell ref="C165:C166"/>
    <mergeCell ref="H56:J56"/>
    <mergeCell ref="E54:G54"/>
    <mergeCell ref="E55:G55"/>
    <mergeCell ref="H54:J54"/>
    <mergeCell ref="E56:G56"/>
    <mergeCell ref="H55:J55"/>
    <mergeCell ref="D74:D75"/>
    <mergeCell ref="E75:J75"/>
    <mergeCell ref="B84:J84"/>
    <mergeCell ref="B87:B88"/>
    <mergeCell ref="C87:C88"/>
    <mergeCell ref="D87:D88"/>
    <mergeCell ref="B34:C34"/>
    <mergeCell ref="K55:L55"/>
    <mergeCell ref="K56:L56"/>
    <mergeCell ref="D152:D153"/>
    <mergeCell ref="D165:D166"/>
    <mergeCell ref="B149:F149"/>
    <mergeCell ref="B125:E131"/>
    <mergeCell ref="B65:E71"/>
    <mergeCell ref="B74:B75"/>
    <mergeCell ref="C74:C75"/>
    <mergeCell ref="K50:L50"/>
    <mergeCell ref="K51:L51"/>
    <mergeCell ref="H50:J50"/>
    <mergeCell ref="E22:L22"/>
    <mergeCell ref="H52:J52"/>
    <mergeCell ref="E52:G52"/>
    <mergeCell ref="K52:L52"/>
    <mergeCell ref="H34:K34"/>
    <mergeCell ref="D34:G34"/>
    <mergeCell ref="L34:M34"/>
    <mergeCell ref="E37:L37"/>
    <mergeCell ref="B21:B22"/>
    <mergeCell ref="D17:H19"/>
    <mergeCell ref="B17:C19"/>
    <mergeCell ref="I17:L19"/>
    <mergeCell ref="C21:C22"/>
    <mergeCell ref="B36:B37"/>
    <mergeCell ref="C36:C37"/>
    <mergeCell ref="D36:D37"/>
    <mergeCell ref="H53:J53"/>
    <mergeCell ref="H51:J51"/>
    <mergeCell ref="E50:G50"/>
    <mergeCell ref="E51:G51"/>
    <mergeCell ref="B1:J1"/>
    <mergeCell ref="D21:D22"/>
    <mergeCell ref="E49:G49"/>
    <mergeCell ref="H49:J49"/>
    <mergeCell ref="K49:L49"/>
    <mergeCell ref="D137:D138"/>
    <mergeCell ref="E153:J153"/>
    <mergeCell ref="B165:B166"/>
    <mergeCell ref="E179:L179"/>
    <mergeCell ref="B178:B179"/>
    <mergeCell ref="C178:C179"/>
    <mergeCell ref="B79:D79"/>
    <mergeCell ref="B92:D92"/>
    <mergeCell ref="B210:I210"/>
    <mergeCell ref="B203:B204"/>
    <mergeCell ref="K53:L53"/>
    <mergeCell ref="K54:L54"/>
    <mergeCell ref="E53:G53"/>
    <mergeCell ref="E138:L138"/>
    <mergeCell ref="B137:B138"/>
    <mergeCell ref="C137:C1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2"/>
  <ignoredErrors>
    <ignoredError sqref="L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PageLayoutView="0" workbookViewId="0" topLeftCell="A1">
      <selection activeCell="J6" sqref="J6:J9"/>
    </sheetView>
  </sheetViews>
  <sheetFormatPr defaultColWidth="9.140625" defaultRowHeight="15"/>
  <cols>
    <col min="1" max="1" width="2.8515625" style="2" customWidth="1"/>
    <col min="2" max="2" width="26.140625" style="2" customWidth="1"/>
    <col min="3" max="3" width="33.7109375" style="2" customWidth="1"/>
    <col min="4" max="4" width="14.57421875" style="2" customWidth="1"/>
    <col min="5" max="9" width="8.7109375" style="2" customWidth="1"/>
    <col min="10" max="10" width="8.8515625" style="2" customWidth="1"/>
    <col min="11" max="11" width="8.421875" style="2" customWidth="1"/>
    <col min="12" max="12" width="16.28125" style="2" customWidth="1"/>
    <col min="13" max="14" width="9.140625" style="2" customWidth="1"/>
    <col min="15" max="15" width="2.28125" style="2" customWidth="1"/>
    <col min="16" max="16384" width="9.140625" style="2" customWidth="1"/>
  </cols>
  <sheetData>
    <row r="1" spans="2:10" ht="15.75">
      <c r="B1" s="310" t="s">
        <v>54</v>
      </c>
      <c r="C1" s="310"/>
      <c r="D1" s="311"/>
      <c r="E1" s="311"/>
      <c r="F1" s="311"/>
      <c r="G1" s="311"/>
      <c r="H1" s="311"/>
      <c r="I1" s="311"/>
      <c r="J1" s="311"/>
    </row>
    <row r="2" spans="2:3" ht="15.75">
      <c r="B2" s="50"/>
      <c r="C2" s="50"/>
    </row>
    <row r="3" spans="8:10" ht="15">
      <c r="H3" s="51"/>
      <c r="J3" s="51" t="s">
        <v>155</v>
      </c>
    </row>
    <row r="4" ht="18.75">
      <c r="B4" s="3" t="s">
        <v>103</v>
      </c>
    </row>
    <row r="5" ht="18.75">
      <c r="B5" s="3"/>
    </row>
    <row r="6" spans="2:10" ht="18.75">
      <c r="B6" s="126" t="s">
        <v>55</v>
      </c>
      <c r="J6" s="412" t="s">
        <v>182</v>
      </c>
    </row>
    <row r="7" spans="2:10" ht="18.75">
      <c r="B7" s="127" t="s">
        <v>56</v>
      </c>
      <c r="J7" s="412" t="s">
        <v>185</v>
      </c>
    </row>
    <row r="8" spans="2:10" ht="18.75">
      <c r="B8" s="127"/>
      <c r="J8" s="413" t="s">
        <v>183</v>
      </c>
    </row>
    <row r="9" spans="2:10" ht="18.75">
      <c r="B9" s="126" t="s">
        <v>70</v>
      </c>
      <c r="J9" s="413" t="s">
        <v>184</v>
      </c>
    </row>
    <row r="10" ht="18.75">
      <c r="B10" s="128" t="s">
        <v>57</v>
      </c>
    </row>
    <row r="11" ht="15">
      <c r="I11" s="54"/>
    </row>
    <row r="12" ht="15"/>
    <row r="13" ht="18.75">
      <c r="B13" s="3"/>
    </row>
    <row r="14" ht="18.75" customHeight="1">
      <c r="B14" s="21" t="s">
        <v>99</v>
      </c>
    </row>
    <row r="15" spans="2:10" ht="36.75" customHeight="1">
      <c r="B15" s="347" t="s">
        <v>5</v>
      </c>
      <c r="C15" s="347" t="s">
        <v>6</v>
      </c>
      <c r="D15" s="349" t="s">
        <v>9</v>
      </c>
      <c r="E15" s="9" t="s">
        <v>10</v>
      </c>
      <c r="F15" s="9" t="s">
        <v>11</v>
      </c>
      <c r="G15" s="9" t="s">
        <v>12</v>
      </c>
      <c r="H15" s="9" t="s">
        <v>13</v>
      </c>
      <c r="I15" s="9" t="s">
        <v>14</v>
      </c>
      <c r="J15" s="67" t="s">
        <v>85</v>
      </c>
    </row>
    <row r="16" spans="2:10" ht="17.25" customHeight="1">
      <c r="B16" s="348"/>
      <c r="C16" s="348"/>
      <c r="D16" s="350"/>
      <c r="E16" s="344" t="s">
        <v>69</v>
      </c>
      <c r="F16" s="345"/>
      <c r="G16" s="345"/>
      <c r="H16" s="345"/>
      <c r="I16" s="345"/>
      <c r="J16" s="346"/>
    </row>
    <row r="17" spans="2:10" s="64" customFormat="1" ht="16.5" customHeight="1">
      <c r="B17" s="78" t="s">
        <v>0</v>
      </c>
      <c r="C17" s="82" t="s">
        <v>58</v>
      </c>
      <c r="D17" s="83" t="s">
        <v>19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80">
        <v>10</v>
      </c>
    </row>
    <row r="18" spans="2:10" s="64" customFormat="1" ht="16.5" customHeight="1">
      <c r="B18" s="84" t="s">
        <v>1</v>
      </c>
      <c r="C18" s="82" t="s">
        <v>58</v>
      </c>
      <c r="D18" s="83" t="s">
        <v>19</v>
      </c>
      <c r="E18" s="63">
        <v>2</v>
      </c>
      <c r="F18" s="63">
        <v>2</v>
      </c>
      <c r="G18" s="63">
        <v>2</v>
      </c>
      <c r="H18" s="63">
        <v>2</v>
      </c>
      <c r="I18" s="63">
        <v>2</v>
      </c>
      <c r="J18" s="81">
        <v>10</v>
      </c>
    </row>
    <row r="19" spans="2:10" s="64" customFormat="1" ht="16.5" customHeight="1">
      <c r="B19" s="84" t="s">
        <v>2</v>
      </c>
      <c r="C19" s="82" t="s">
        <v>58</v>
      </c>
      <c r="D19" s="83" t="s">
        <v>19</v>
      </c>
      <c r="E19" s="63">
        <v>2</v>
      </c>
      <c r="F19" s="63">
        <v>2</v>
      </c>
      <c r="G19" s="63">
        <v>2</v>
      </c>
      <c r="H19" s="63">
        <v>2</v>
      </c>
      <c r="I19" s="63">
        <v>2</v>
      </c>
      <c r="J19" s="81">
        <v>10</v>
      </c>
    </row>
    <row r="20" spans="2:10" s="64" customFormat="1" ht="24" customHeight="1">
      <c r="B20" s="84" t="s">
        <v>3</v>
      </c>
      <c r="C20" s="82" t="s">
        <v>58</v>
      </c>
      <c r="D20" s="83" t="s">
        <v>19</v>
      </c>
      <c r="E20" s="63">
        <v>2</v>
      </c>
      <c r="F20" s="63">
        <v>2</v>
      </c>
      <c r="G20" s="63">
        <v>2</v>
      </c>
      <c r="H20" s="63">
        <v>2</v>
      </c>
      <c r="I20" s="63">
        <v>2</v>
      </c>
      <c r="J20" s="81">
        <v>10</v>
      </c>
    </row>
    <row r="21" spans="2:10" ht="21.75" customHeight="1">
      <c r="B21" s="74" t="s">
        <v>72</v>
      </c>
      <c r="C21" s="69" t="s">
        <v>87</v>
      </c>
      <c r="D21" s="75" t="s">
        <v>89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85">
        <v>20</v>
      </c>
    </row>
    <row r="22" spans="2:10" ht="23.25" customHeight="1">
      <c r="B22" s="410" t="s">
        <v>95</v>
      </c>
      <c r="C22" s="411"/>
      <c r="D22" s="411"/>
      <c r="E22" s="24">
        <v>12</v>
      </c>
      <c r="F22" s="24">
        <v>12</v>
      </c>
      <c r="G22" s="24">
        <v>12</v>
      </c>
      <c r="H22" s="24">
        <v>12</v>
      </c>
      <c r="I22" s="24">
        <v>12</v>
      </c>
      <c r="J22" s="23">
        <v>60</v>
      </c>
    </row>
    <row r="23" ht="17.25" customHeight="1">
      <c r="B23" s="52" t="s">
        <v>59</v>
      </c>
    </row>
    <row r="25" spans="2:4" ht="15.75">
      <c r="B25" s="59" t="s">
        <v>63</v>
      </c>
      <c r="D25" s="49"/>
    </row>
    <row r="26" spans="2:4" ht="15">
      <c r="B26" s="58"/>
      <c r="C26" s="6"/>
      <c r="D26" s="49"/>
    </row>
    <row r="27" spans="2:4" ht="30">
      <c r="B27" s="287">
        <v>1</v>
      </c>
      <c r="C27" s="88" t="s">
        <v>64</v>
      </c>
      <c r="D27" s="60">
        <v>0.9</v>
      </c>
    </row>
    <row r="28" spans="2:4" ht="30">
      <c r="B28" s="288"/>
      <c r="C28" s="88" t="s">
        <v>65</v>
      </c>
      <c r="D28" s="60">
        <v>1.1</v>
      </c>
    </row>
    <row r="29" spans="2:4" ht="15">
      <c r="B29" s="61">
        <v>2</v>
      </c>
      <c r="C29" s="88" t="s">
        <v>66</v>
      </c>
      <c r="D29" s="60">
        <v>1.15</v>
      </c>
    </row>
    <row r="30" spans="2:4" ht="15">
      <c r="B30" s="61">
        <v>3</v>
      </c>
      <c r="C30" s="88" t="s">
        <v>67</v>
      </c>
      <c r="D30" s="62">
        <v>0.15</v>
      </c>
    </row>
    <row r="32" ht="15">
      <c r="B32" s="133" t="s">
        <v>61</v>
      </c>
    </row>
    <row r="33" ht="15">
      <c r="B33" s="134" t="s">
        <v>88</v>
      </c>
    </row>
    <row r="34" spans="2:9" ht="33.75" customHeight="1">
      <c r="B34" s="409" t="s">
        <v>97</v>
      </c>
      <c r="C34" s="409"/>
      <c r="D34" s="409"/>
      <c r="E34" s="409"/>
      <c r="F34" s="409"/>
      <c r="G34" s="409"/>
      <c r="H34" s="409"/>
      <c r="I34" s="409"/>
    </row>
    <row r="35" ht="15">
      <c r="B35" s="161" t="s">
        <v>134</v>
      </c>
    </row>
  </sheetData>
  <sheetProtection/>
  <mergeCells count="8">
    <mergeCell ref="B34:I34"/>
    <mergeCell ref="B22:D22"/>
    <mergeCell ref="B27:B28"/>
    <mergeCell ref="B1:J1"/>
    <mergeCell ref="B15:B16"/>
    <mergeCell ref="C15:C16"/>
    <mergeCell ref="D15:D16"/>
    <mergeCell ref="E16:J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2"/>
  <ignoredErrors>
    <ignoredError sqref="J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.140625" style="135" customWidth="1"/>
    <col min="2" max="2" width="30.57421875" style="135" customWidth="1"/>
    <col min="3" max="3" width="25.28125" style="135" customWidth="1"/>
    <col min="4" max="4" width="15.7109375" style="135" customWidth="1"/>
    <col min="5" max="9" width="8.7109375" style="135" customWidth="1"/>
    <col min="10" max="10" width="8.8515625" style="135" customWidth="1"/>
    <col min="11" max="11" width="8.421875" style="135" customWidth="1"/>
    <col min="12" max="12" width="11.140625" style="135" customWidth="1"/>
    <col min="13" max="13" width="23.00390625" style="135" customWidth="1"/>
    <col min="14" max="14" width="2.28125" style="135" customWidth="1"/>
    <col min="15" max="16384" width="9.140625" style="135" customWidth="1"/>
  </cols>
  <sheetData>
    <row r="1" spans="2:10" ht="15.75">
      <c r="B1" s="310" t="s">
        <v>54</v>
      </c>
      <c r="C1" s="310"/>
      <c r="D1" s="311"/>
      <c r="E1" s="311"/>
      <c r="F1" s="311"/>
      <c r="G1" s="311"/>
      <c r="H1" s="311"/>
      <c r="I1" s="311"/>
      <c r="J1" s="311"/>
    </row>
    <row r="2" spans="2:3" ht="15.75">
      <c r="B2" s="50"/>
      <c r="C2" s="50"/>
    </row>
    <row r="3" spans="8:11" ht="15">
      <c r="H3" s="51"/>
      <c r="K3" s="51" t="s">
        <v>155</v>
      </c>
    </row>
    <row r="4" ht="15">
      <c r="H4" s="51"/>
    </row>
    <row r="5" spans="2:12" ht="18.75">
      <c r="B5" s="126" t="s">
        <v>55</v>
      </c>
      <c r="H5" s="51"/>
      <c r="L5" s="412" t="s">
        <v>182</v>
      </c>
    </row>
    <row r="6" spans="2:12" ht="18.75">
      <c r="B6" s="150" t="s">
        <v>56</v>
      </c>
      <c r="H6" s="51"/>
      <c r="L6" s="412" t="s">
        <v>185</v>
      </c>
    </row>
    <row r="7" ht="18.75">
      <c r="L7" s="413" t="s">
        <v>183</v>
      </c>
    </row>
    <row r="8" spans="2:12" ht="18.75">
      <c r="B8" s="21" t="s">
        <v>175</v>
      </c>
      <c r="L8" s="413" t="s">
        <v>184</v>
      </c>
    </row>
    <row r="9" ht="18.75">
      <c r="B9" s="126" t="s">
        <v>70</v>
      </c>
    </row>
    <row r="10" ht="18.75">
      <c r="B10" s="128" t="s">
        <v>57</v>
      </c>
    </row>
    <row r="12" spans="2:6" ht="15.75">
      <c r="B12" s="396" t="s">
        <v>176</v>
      </c>
      <c r="C12" s="396"/>
      <c r="D12" s="396"/>
      <c r="E12" s="396"/>
      <c r="F12" s="396"/>
    </row>
    <row r="14" spans="2:12" ht="30">
      <c r="B14" s="347" t="s">
        <v>5</v>
      </c>
      <c r="C14" s="347" t="s">
        <v>6</v>
      </c>
      <c r="D14" s="349" t="s">
        <v>9</v>
      </c>
      <c r="E14" s="222" t="s">
        <v>15</v>
      </c>
      <c r="F14" s="222" t="s">
        <v>16</v>
      </c>
      <c r="G14" s="222" t="s">
        <v>10</v>
      </c>
      <c r="H14" s="222" t="s">
        <v>11</v>
      </c>
      <c r="I14" s="222" t="s">
        <v>12</v>
      </c>
      <c r="J14" s="222" t="s">
        <v>13</v>
      </c>
      <c r="K14" s="222" t="s">
        <v>14</v>
      </c>
      <c r="L14" s="222" t="s">
        <v>85</v>
      </c>
    </row>
    <row r="15" spans="2:12" ht="15">
      <c r="B15" s="348"/>
      <c r="C15" s="348"/>
      <c r="D15" s="350"/>
      <c r="E15" s="344" t="s">
        <v>69</v>
      </c>
      <c r="F15" s="345"/>
      <c r="G15" s="345"/>
      <c r="H15" s="345"/>
      <c r="I15" s="345"/>
      <c r="J15" s="345"/>
      <c r="K15" s="346"/>
      <c r="L15" s="260"/>
    </row>
    <row r="16" spans="2:12" ht="15">
      <c r="B16" s="261" t="s">
        <v>177</v>
      </c>
      <c r="C16" s="82" t="s">
        <v>58</v>
      </c>
      <c r="D16" s="83" t="s">
        <v>19</v>
      </c>
      <c r="E16" s="79">
        <v>2</v>
      </c>
      <c r="F16" s="79"/>
      <c r="G16" s="79"/>
      <c r="H16" s="79"/>
      <c r="I16" s="79"/>
      <c r="J16" s="79"/>
      <c r="K16" s="79"/>
      <c r="L16" s="80">
        <v>2</v>
      </c>
    </row>
    <row r="17" spans="2:12" ht="15">
      <c r="B17" s="261">
        <v>0.0625</v>
      </c>
      <c r="C17" s="82" t="s">
        <v>58</v>
      </c>
      <c r="D17" s="83" t="s">
        <v>19</v>
      </c>
      <c r="E17" s="79"/>
      <c r="F17" s="79"/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80">
        <v>10</v>
      </c>
    </row>
    <row r="18" spans="2:12" ht="15">
      <c r="B18" s="261" t="s">
        <v>178</v>
      </c>
      <c r="C18" s="82" t="s">
        <v>58</v>
      </c>
      <c r="D18" s="83" t="s">
        <v>19</v>
      </c>
      <c r="E18" s="79"/>
      <c r="F18" s="79"/>
      <c r="G18" s="79">
        <v>2</v>
      </c>
      <c r="H18" s="79">
        <v>2</v>
      </c>
      <c r="I18" s="79">
        <v>2</v>
      </c>
      <c r="J18" s="79">
        <v>2</v>
      </c>
      <c r="K18" s="79">
        <v>2</v>
      </c>
      <c r="L18" s="80">
        <v>10</v>
      </c>
    </row>
    <row r="19" spans="2:12" ht="15">
      <c r="B19" s="261" t="s">
        <v>179</v>
      </c>
      <c r="C19" s="82" t="s">
        <v>58</v>
      </c>
      <c r="D19" s="83" t="s">
        <v>19</v>
      </c>
      <c r="E19" s="79"/>
      <c r="F19" s="79"/>
      <c r="G19" s="79">
        <v>2</v>
      </c>
      <c r="H19" s="79">
        <v>2</v>
      </c>
      <c r="I19" s="79">
        <v>2</v>
      </c>
      <c r="J19" s="79">
        <v>2</v>
      </c>
      <c r="K19" s="79">
        <v>2</v>
      </c>
      <c r="L19" s="80">
        <v>10</v>
      </c>
    </row>
    <row r="20" spans="2:12" ht="15">
      <c r="B20" s="74" t="s">
        <v>72</v>
      </c>
      <c r="C20" s="69" t="s">
        <v>87</v>
      </c>
      <c r="D20" s="75" t="s">
        <v>89</v>
      </c>
      <c r="E20" s="71">
        <v>4</v>
      </c>
      <c r="F20" s="71">
        <v>4</v>
      </c>
      <c r="G20" s="71">
        <v>4</v>
      </c>
      <c r="H20" s="71">
        <v>4</v>
      </c>
      <c r="I20" s="71">
        <v>4</v>
      </c>
      <c r="J20" s="71">
        <v>4</v>
      </c>
      <c r="K20" s="71"/>
      <c r="L20" s="73">
        <v>24</v>
      </c>
    </row>
    <row r="21" spans="2:12" ht="15.75">
      <c r="B21" s="32" t="s">
        <v>181</v>
      </c>
      <c r="C21" s="33"/>
      <c r="D21" s="33"/>
      <c r="E21" s="262">
        <v>6</v>
      </c>
      <c r="F21" s="262">
        <v>4</v>
      </c>
      <c r="G21" s="262">
        <v>10</v>
      </c>
      <c r="H21" s="262">
        <v>10</v>
      </c>
      <c r="I21" s="262">
        <v>10</v>
      </c>
      <c r="J21" s="262">
        <v>10</v>
      </c>
      <c r="K21" s="262">
        <v>6</v>
      </c>
      <c r="L21" s="263">
        <v>56</v>
      </c>
    </row>
    <row r="22" ht="15">
      <c r="B22" s="52" t="s">
        <v>59</v>
      </c>
    </row>
    <row r="24" spans="2:4" ht="18.75">
      <c r="B24" s="150" t="s">
        <v>63</v>
      </c>
      <c r="D24" s="221"/>
    </row>
    <row r="25" spans="2:4" ht="15">
      <c r="B25" s="138"/>
      <c r="C25" s="136"/>
      <c r="D25" s="221"/>
    </row>
    <row r="26" spans="2:4" ht="30">
      <c r="B26" s="287">
        <v>1</v>
      </c>
      <c r="C26" s="148" t="s">
        <v>64</v>
      </c>
      <c r="D26" s="139">
        <v>0.9</v>
      </c>
    </row>
    <row r="27" spans="2:4" ht="45">
      <c r="B27" s="288"/>
      <c r="C27" s="148" t="s">
        <v>65</v>
      </c>
      <c r="D27" s="139">
        <v>1.1</v>
      </c>
    </row>
    <row r="28" spans="2:4" ht="30">
      <c r="B28" s="140">
        <v>2</v>
      </c>
      <c r="C28" s="148" t="s">
        <v>66</v>
      </c>
      <c r="D28" s="139">
        <v>1.15</v>
      </c>
    </row>
    <row r="29" spans="2:4" ht="30">
      <c r="B29" s="140">
        <v>3</v>
      </c>
      <c r="C29" s="148" t="s">
        <v>67</v>
      </c>
      <c r="D29" s="141">
        <v>0.15</v>
      </c>
    </row>
    <row r="31" ht="15">
      <c r="B31" s="133" t="s">
        <v>61</v>
      </c>
    </row>
    <row r="32" ht="15">
      <c r="B32" s="134" t="s">
        <v>68</v>
      </c>
    </row>
    <row r="33" spans="2:12" ht="15">
      <c r="B33" s="409" t="s">
        <v>180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</row>
    <row r="34" spans="2:12" ht="15"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</row>
    <row r="35" ht="15">
      <c r="B35" s="161" t="s">
        <v>134</v>
      </c>
    </row>
  </sheetData>
  <sheetProtection/>
  <mergeCells count="8">
    <mergeCell ref="B26:B27"/>
    <mergeCell ref="B33:L34"/>
    <mergeCell ref="B1:J1"/>
    <mergeCell ref="B12:F12"/>
    <mergeCell ref="B14:B15"/>
    <mergeCell ref="C14:C15"/>
    <mergeCell ref="D14:D15"/>
    <mergeCell ref="E15:K15"/>
  </mergeCells>
  <printOptions/>
  <pageMargins left="0.7" right="0.7" top="0.75" bottom="0.75" header="0.3" footer="0.3"/>
  <pageSetup horizontalDpi="600" verticalDpi="600" orientation="portrait" paperSize="9" scale="51" r:id="rId2"/>
  <ignoredErrors>
    <ignoredError sqref="L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Шелег Светлана Евгеньевна</dc:creator>
  <cp:keywords/>
  <dc:description/>
  <cp:lastModifiedBy>Павел</cp:lastModifiedBy>
  <cp:lastPrinted>2017-09-14T11:35:58Z</cp:lastPrinted>
  <dcterms:created xsi:type="dcterms:W3CDTF">2016-10-17T12:07:17Z</dcterms:created>
  <dcterms:modified xsi:type="dcterms:W3CDTF">2018-02-14T10:45:38Z</dcterms:modified>
  <cp:category/>
  <cp:version/>
  <cp:contentType/>
  <cp:contentStatus/>
</cp:coreProperties>
</file>